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4" windowWidth="10752" windowHeight="10416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<sst xmlns="http://schemas.openxmlformats.org/spreadsheetml/2006/main" count="21" uniqueCount="18">
  <si>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O</t>
  </si>
  <si>
    <t>A</t>
  </si>
  <si>
    <t>B</t>
  </si>
  <si>
    <t>C</t>
  </si>
  <si>
    <t>E</t>
  </si>
  <si>
    <t>F</t>
  </si>
  <si>
    <t>G</t>
  </si>
  <si>
    <t>H</t>
  </si>
  <si>
    <t>x</t>
  </si>
  <si>
    <t>y</t>
  </si>
  <si>
    <t>z</t>
  </si>
  <si>
    <t>q</t>
  </si>
  <si>
    <t>M</t>
  </si>
  <si>
    <t>|r|</t>
  </si>
  <si>
    <t xml:space="preserve">          Kraft auf O</t>
  </si>
  <si>
    <t>|µN|</t>
  </si>
  <si>
    <t>Summe</t>
  </si>
  <si>
    <t>Würfel mit 13nC Eckladungen und -1nC Mittenladung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</si>
</sst>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421875" style="0" customWidth="1"/>
    <col min="2" max="4" width="4.00390625" style="0" bestFit="1" customWidth="1"/>
    <col min="5" max="5" width="6.28125" style="0" customWidth="1"/>
    <col min="6" max="7" width="5.28125" style="0" customWidth="1"/>
    <col min="8" max="10" width="5.421875" style="0" customWidth="1"/>
    <col min="11" max="11" width="26.28125" style="0" customWidth="1"/>
  </cols>
  <sheetData>
    <row r="1" ht="12.75">
      <c r="A1" t="s">
        <v>17</v>
      </c>
    </row>
    <row r="2" ht="12.75">
      <c r="F2" s="3" t="s">
        <v>14</v>
      </c>
    </row>
    <row r="3" spans="2:10" ht="12.75">
      <c r="B3" t="s">
        <v>8</v>
      </c>
      <c r="C3" t="s">
        <v>9</v>
      </c>
      <c r="D3" t="s">
        <v>10</v>
      </c>
      <c r="E3" s="2" t="s">
        <v>11</v>
      </c>
      <c r="F3" s="2" t="s">
        <v>13</v>
      </c>
      <c r="G3" s="2" t="s">
        <v>15</v>
      </c>
      <c r="H3" s="2" t="s">
        <v>8</v>
      </c>
      <c r="I3" s="2" t="s">
        <v>9</v>
      </c>
      <c r="J3" s="2" t="s">
        <v>10</v>
      </c>
    </row>
    <row r="4" spans="1:10" ht="12.75">
      <c r="A4" t="s">
        <v>0</v>
      </c>
      <c r="B4" s="1">
        <v>0</v>
      </c>
      <c r="C4" s="1">
        <v>0</v>
      </c>
      <c r="D4" s="1">
        <v>0</v>
      </c>
      <c r="E4">
        <v>13</v>
      </c>
      <c r="F4">
        <v>0</v>
      </c>
      <c r="G4">
        <v>0</v>
      </c>
      <c r="H4">
        <v>0</v>
      </c>
      <c r="I4">
        <v>0</v>
      </c>
      <c r="J4">
        <v>0</v>
      </c>
    </row>
    <row r="5" spans="1:10" ht="12.75">
      <c r="A5" t="s">
        <v>1</v>
      </c>
      <c r="B5" s="1">
        <v>7</v>
      </c>
      <c r="C5" s="1">
        <v>0</v>
      </c>
      <c r="D5" s="1">
        <v>0</v>
      </c>
      <c r="E5">
        <v>13</v>
      </c>
      <c r="F5">
        <f>SQRT(B5^2+C5^2+D5^2)</f>
        <v>7</v>
      </c>
      <c r="G5">
        <f>-13*E5/(4*PI()*F5^2*885.4*10^-6)</f>
        <v>-309.98540245306305</v>
      </c>
      <c r="H5">
        <f>$G5*B5/$F5</f>
        <v>-309.98540245306305</v>
      </c>
      <c r="I5">
        <f>$G5*C5/$F5</f>
        <v>0</v>
      </c>
      <c r="J5">
        <f>$G5*D5/$F5</f>
        <v>0</v>
      </c>
    </row>
    <row r="6" spans="1:10" ht="12.75">
      <c r="A6" t="s">
        <v>2</v>
      </c>
      <c r="B6" s="1">
        <v>7</v>
      </c>
      <c r="C6" s="1">
        <v>7</v>
      </c>
      <c r="D6" s="1">
        <v>0</v>
      </c>
      <c r="E6">
        <v>13</v>
      </c>
      <c r="F6">
        <f aca="true" t="shared" si="0" ref="F6:F12">SQRT(B6^2+C6^2+D6^2)</f>
        <v>9.899494936611665</v>
      </c>
      <c r="G6">
        <f aca="true" t="shared" si="1" ref="G6:G12">-13*E6/(4*PI()*F6^2*885.4*10^-6)</f>
        <v>-154.99270122653152</v>
      </c>
      <c r="H6">
        <f aca="true" t="shared" si="2" ref="H6:H12">$G6*B6/$F6</f>
        <v>-109.59639007170095</v>
      </c>
      <c r="I6">
        <f aca="true" t="shared" si="3" ref="I6:I12">$G6*C6/$F6</f>
        <v>-109.59639007170095</v>
      </c>
      <c r="J6">
        <f aca="true" t="shared" si="4" ref="J6:J12">$G6*D6/$F6</f>
        <v>0</v>
      </c>
    </row>
    <row r="7" spans="1:10" ht="12.75">
      <c r="A7" t="s">
        <v>3</v>
      </c>
      <c r="B7" s="1">
        <v>0</v>
      </c>
      <c r="C7" s="1">
        <v>7</v>
      </c>
      <c r="D7" s="1">
        <v>0</v>
      </c>
      <c r="E7">
        <v>13</v>
      </c>
      <c r="F7">
        <f t="shared" si="0"/>
        <v>7</v>
      </c>
      <c r="G7">
        <f t="shared" si="1"/>
        <v>-309.98540245306305</v>
      </c>
      <c r="H7">
        <f t="shared" si="2"/>
        <v>0</v>
      </c>
      <c r="I7">
        <f t="shared" si="3"/>
        <v>-309.98540245306305</v>
      </c>
      <c r="J7">
        <f t="shared" si="4"/>
        <v>0</v>
      </c>
    </row>
    <row r="8" spans="1:10" ht="12.75">
      <c r="A8" t="s">
        <v>4</v>
      </c>
      <c r="B8" s="1">
        <v>7</v>
      </c>
      <c r="C8" s="1">
        <v>0</v>
      </c>
      <c r="D8" s="1">
        <v>7</v>
      </c>
      <c r="E8">
        <v>13</v>
      </c>
      <c r="F8">
        <f t="shared" si="0"/>
        <v>9.899494936611665</v>
      </c>
      <c r="G8">
        <f t="shared" si="1"/>
        <v>-154.99270122653152</v>
      </c>
      <c r="H8">
        <f t="shared" si="2"/>
        <v>-109.59639007170095</v>
      </c>
      <c r="I8">
        <f t="shared" si="3"/>
        <v>0</v>
      </c>
      <c r="J8">
        <f t="shared" si="4"/>
        <v>-109.59639007170095</v>
      </c>
    </row>
    <row r="9" spans="1:10" ht="12.75">
      <c r="A9" t="s">
        <v>5</v>
      </c>
      <c r="B9" s="1">
        <v>7</v>
      </c>
      <c r="C9" s="1">
        <v>7</v>
      </c>
      <c r="D9" s="1">
        <v>7</v>
      </c>
      <c r="E9">
        <v>13</v>
      </c>
      <c r="F9">
        <f t="shared" si="0"/>
        <v>12.12435565298214</v>
      </c>
      <c r="G9">
        <f t="shared" si="1"/>
        <v>-103.32846748435432</v>
      </c>
      <c r="H9">
        <f t="shared" si="2"/>
        <v>-59.656718517043466</v>
      </c>
      <c r="I9">
        <f t="shared" si="3"/>
        <v>-59.656718517043466</v>
      </c>
      <c r="J9">
        <f t="shared" si="4"/>
        <v>-59.656718517043466</v>
      </c>
    </row>
    <row r="10" spans="1:10" ht="12.75">
      <c r="A10" t="s">
        <v>6</v>
      </c>
      <c r="B10" s="1">
        <v>0</v>
      </c>
      <c r="C10" s="1">
        <v>7</v>
      </c>
      <c r="D10" s="1">
        <v>7</v>
      </c>
      <c r="E10">
        <v>13</v>
      </c>
      <c r="F10">
        <f t="shared" si="0"/>
        <v>9.899494936611665</v>
      </c>
      <c r="G10">
        <f t="shared" si="1"/>
        <v>-154.99270122653152</v>
      </c>
      <c r="H10">
        <f t="shared" si="2"/>
        <v>0</v>
      </c>
      <c r="I10">
        <f t="shared" si="3"/>
        <v>-109.59639007170095</v>
      </c>
      <c r="J10">
        <f t="shared" si="4"/>
        <v>-109.59639007170095</v>
      </c>
    </row>
    <row r="11" spans="1:10" ht="12.75">
      <c r="A11" t="s">
        <v>7</v>
      </c>
      <c r="B11" s="1">
        <v>0</v>
      </c>
      <c r="C11" s="1">
        <v>0</v>
      </c>
      <c r="D11" s="1">
        <v>7</v>
      </c>
      <c r="E11">
        <v>13</v>
      </c>
      <c r="F11">
        <f t="shared" si="0"/>
        <v>7</v>
      </c>
      <c r="G11">
        <f t="shared" si="1"/>
        <v>-309.98540245306305</v>
      </c>
      <c r="H11">
        <f t="shared" si="2"/>
        <v>0</v>
      </c>
      <c r="I11">
        <f t="shared" si="3"/>
        <v>0</v>
      </c>
      <c r="J11">
        <f t="shared" si="4"/>
        <v>-309.98540245306305</v>
      </c>
    </row>
    <row r="12" spans="1:10" ht="12.75">
      <c r="A12" t="s">
        <v>12</v>
      </c>
      <c r="B12" s="1">
        <v>3.5</v>
      </c>
      <c r="C12" s="1">
        <v>3.5</v>
      </c>
      <c r="D12" s="1">
        <v>3.5</v>
      </c>
      <c r="E12">
        <v>-11</v>
      </c>
      <c r="F12">
        <f t="shared" si="0"/>
        <v>6.06217782649107</v>
      </c>
      <c r="G12">
        <f t="shared" si="1"/>
        <v>349.72712071627615</v>
      </c>
      <c r="H12">
        <f t="shared" si="2"/>
        <v>201.9150472884548</v>
      </c>
      <c r="I12">
        <f t="shared" si="3"/>
        <v>201.9150472884548</v>
      </c>
      <c r="J12">
        <f t="shared" si="4"/>
        <v>201.9150472884548</v>
      </c>
    </row>
    <row r="14" spans="1:10" ht="12.75">
      <c r="A14" t="s">
        <v>16</v>
      </c>
      <c r="G14">
        <f>SQRT(H14^2+I14^2+J14^2)</f>
        <v>670.1648452821161</v>
      </c>
      <c r="H14">
        <f>SUM(H4:H13)</f>
        <v>-386.9198538250536</v>
      </c>
      <c r="I14">
        <f>SUM(I4:I13)</f>
        <v>-386.9198538250536</v>
      </c>
      <c r="J14">
        <f>SUM(J4:J13)</f>
        <v>-386.9198538250536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ms</cp:lastModifiedBy>
  <dcterms:created xsi:type="dcterms:W3CDTF">2010-12-22T10:16:31Z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