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<sst xmlns="http://schemas.openxmlformats.org/spreadsheetml/2006/main" count="6" uniqueCount="6">
  <si>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</si>
  <si>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C</t>
  </si>
  <si>
    <t>µs</t>
  </si>
  <si>
    <t>s</t>
  </si>
  <si>
    <t>°</t>
  </si>
  <si>
    <t>f[Hz]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</si>
</sst>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Tabelle1!$B$12:$B$41</c:f>
              <c:numCache>
                <c:ptCount val="30"/>
                <c:pt idx="0">
                  <c:v>10</c:v>
                </c:pt>
                <c:pt idx="1">
                  <c:v>15</c:v>
                </c:pt>
                <c:pt idx="2">
                  <c:v>22.5</c:v>
                </c:pt>
                <c:pt idx="3">
                  <c:v>33.75</c:v>
                </c:pt>
                <c:pt idx="4">
                  <c:v>50.625</c:v>
                </c:pt>
                <c:pt idx="5">
                  <c:v>75.9375</c:v>
                </c:pt>
                <c:pt idx="6">
                  <c:v>113.90625</c:v>
                </c:pt>
                <c:pt idx="7">
                  <c:v>170.859375</c:v>
                </c:pt>
                <c:pt idx="8">
                  <c:v>256.2890625</c:v>
                </c:pt>
                <c:pt idx="9">
                  <c:v>384.43359375</c:v>
                </c:pt>
                <c:pt idx="10">
                  <c:v>500</c:v>
                </c:pt>
                <c:pt idx="11">
                  <c:v>750</c:v>
                </c:pt>
                <c:pt idx="12">
                  <c:v>1125</c:v>
                </c:pt>
                <c:pt idx="13">
                  <c:v>1687.5</c:v>
                </c:pt>
                <c:pt idx="14">
                  <c:v>2531.25</c:v>
                </c:pt>
                <c:pt idx="15">
                  <c:v>3796.875</c:v>
                </c:pt>
                <c:pt idx="16">
                  <c:v>5695.3125</c:v>
                </c:pt>
                <c:pt idx="17">
                  <c:v>8542.96875</c:v>
                </c:pt>
                <c:pt idx="18">
                  <c:v>12814.453125</c:v>
                </c:pt>
                <c:pt idx="19">
                  <c:v>20000</c:v>
                </c:pt>
                <c:pt idx="20">
                  <c:v>30000</c:v>
                </c:pt>
                <c:pt idx="21">
                  <c:v>45000</c:v>
                </c:pt>
                <c:pt idx="22">
                  <c:v>67500</c:v>
                </c:pt>
                <c:pt idx="23">
                  <c:v>101250</c:v>
                </c:pt>
                <c:pt idx="24">
                  <c:v>151875</c:v>
                </c:pt>
                <c:pt idx="25">
                  <c:v>227812.5</c:v>
                </c:pt>
                <c:pt idx="26">
                  <c:v>341718.75</c:v>
                </c:pt>
                <c:pt idx="27">
                  <c:v>512578.125</c:v>
                </c:pt>
                <c:pt idx="28">
                  <c:v>768867.1875</c:v>
                </c:pt>
                <c:pt idx="29">
                  <c:v>1153300.78125</c:v>
                </c:pt>
              </c:numCache>
            </c:numRef>
          </c:xVal>
          <c:yVal>
            <c:numRef>
              <c:f>Tabelle1!$C$12:$C$41</c:f>
              <c:numCache>
                <c:ptCount val="30"/>
                <c:pt idx="0">
                  <c:v>89.96400000473741</c:v>
                </c:pt>
                <c:pt idx="1">
                  <c:v>89.94600001598876</c:v>
                </c:pt>
                <c:pt idx="2">
                  <c:v>89.919000053962</c:v>
                </c:pt>
                <c:pt idx="3">
                  <c:v>89.87850018212147</c:v>
                </c:pt>
                <c:pt idx="4">
                  <c:v>89.81775061465788</c:v>
                </c:pt>
                <c:pt idx="5">
                  <c:v>89.7266270744546</c:v>
                </c:pt>
                <c:pt idx="6">
                  <c:v>89.58994450116478</c:v>
                </c:pt>
                <c:pt idx="7">
                  <c:v>89.38492987802344</c:v>
                </c:pt>
                <c:pt idx="8">
                  <c:v>89.07743911268764</c:v>
                </c:pt>
                <c:pt idx="9">
                  <c:v>88.61630812488094</c:v>
                </c:pt>
                <c:pt idx="10">
                  <c:v>88.20059182583836</c:v>
                </c:pt>
                <c:pt idx="11">
                  <c:v>87.3019959361868</c:v>
                </c:pt>
                <c:pt idx="12">
                  <c:v>85.95672510809112</c:v>
                </c:pt>
                <c:pt idx="13">
                  <c:v>83.94761290988104</c:v>
                </c:pt>
                <c:pt idx="14">
                  <c:v>80.96318728698243</c:v>
                </c:pt>
                <c:pt idx="15">
                  <c:v>76.58205021674779</c:v>
                </c:pt>
                <c:pt idx="16">
                  <c:v>70.31040141871284</c:v>
                </c:pt>
                <c:pt idx="17">
                  <c:v>61.77440618199802</c:v>
                </c:pt>
                <c:pt idx="18">
                  <c:v>51.16051761485971</c:v>
                </c:pt>
                <c:pt idx="19">
                  <c:v>38.511887253966584</c:v>
                </c:pt>
                <c:pt idx="20">
                  <c:v>27.946687245478866</c:v>
                </c:pt>
                <c:pt idx="21">
                  <c:v>19.477548933942963</c:v>
                </c:pt>
                <c:pt idx="22">
                  <c:v>13.267172524023815</c:v>
                </c:pt>
                <c:pt idx="23">
                  <c:v>8.933229835500267</c:v>
                </c:pt>
                <c:pt idx="24">
                  <c:v>5.9823832358588875</c:v>
                </c:pt>
                <c:pt idx="25">
                  <c:v>3.996318976813006</c:v>
                </c:pt>
                <c:pt idx="26">
                  <c:v>2.6666144227336774</c:v>
                </c:pt>
                <c:pt idx="27">
                  <c:v>1.77845625433502</c:v>
                </c:pt>
                <c:pt idx="28">
                  <c:v>1.185849073365429</c:v>
                </c:pt>
                <c:pt idx="29">
                  <c:v>0.7906287655491679</c:v>
                </c:pt>
              </c:numCache>
            </c:numRef>
          </c:yVal>
          <c:smooth val="0"/>
        </c:ser>
        <c:axId val="14048020"/>
        <c:axId val="59323317"/>
      </c:scatterChart>
      <c:valAx>
        <c:axId val="1404802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323317"/>
        <c:crosses val="autoZero"/>
        <c:crossBetween val="midCat"/>
        <c:dispUnits/>
      </c:valAx>
      <c:valAx>
        <c:axId val="59323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11</xdr:row>
      <xdr:rowOff>0</xdr:rowOff>
    </xdr:from>
    <xdr:to>
      <xdr:col>11</xdr:col>
      <xdr:colOff>742950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4457700" y="1781175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1"/>
  <sheetViews>
    <sheetView tabSelected="1" workbookViewId="0" topLeftCell="A5">
      <selection activeCell="J35" sqref="J35"/>
    </sheetView>
  </sheetViews>
  <sheetFormatPr defaultColWidth="11.421875" defaultRowHeight="12.75"/>
  <sheetData>
    <row r="4" spans="2:3" ht="12.75">
      <c r="B4" t="s">
        <v>0</v>
      </c>
      <c r="C4">
        <v>1000</v>
      </c>
    </row>
    <row r="5" spans="2:6" ht="12.75">
      <c r="B5" t="s">
        <v>1</v>
      </c>
      <c r="C5" s="1">
        <v>1E-08</v>
      </c>
      <c r="F5" s="1"/>
    </row>
    <row r="6" ht="12.75">
      <c r="F6" s="1"/>
    </row>
    <row r="7" ht="12.75">
      <c r="C7" s="1"/>
    </row>
    <row r="11" spans="2:5" ht="12.75">
      <c r="B11" t="s">
        <v>5</v>
      </c>
      <c r="C11" s="1" t="s">
        <v>4</v>
      </c>
      <c r="D11" t="s">
        <v>3</v>
      </c>
      <c r="E11" t="s">
        <v>2</v>
      </c>
    </row>
    <row r="12" spans="2:5" ht="12.75">
      <c r="B12">
        <v>10</v>
      </c>
      <c r="C12" s="1">
        <f>ATAN(1/(B12*2*PI()*$C$4*$C$5))*180/PI()</f>
        <v>89.96400000473741</v>
      </c>
      <c r="D12" s="1">
        <f>C12/360/B12</f>
        <v>0.02499000000131595</v>
      </c>
      <c r="E12" s="1">
        <f>D12*1000000</f>
        <v>24990.000001315948</v>
      </c>
    </row>
    <row r="13" spans="2:5" ht="12.75">
      <c r="B13">
        <f>B12*1.5</f>
        <v>15</v>
      </c>
      <c r="C13" s="1">
        <f aca="true" t="shared" si="0" ref="C13:C41">ATAN(1/(B13*2*PI()*$C$4*$C$5))*180/PI()</f>
        <v>89.94600001598876</v>
      </c>
      <c r="D13" s="1">
        <f aca="true" t="shared" si="1" ref="D13:D41">C13/360/B13</f>
        <v>0.01665666666962755</v>
      </c>
      <c r="E13" s="1">
        <f aca="true" t="shared" si="2" ref="E13:E41">D13*1000000</f>
        <v>16656.66666962755</v>
      </c>
    </row>
    <row r="14" spans="2:5" ht="12.75">
      <c r="B14">
        <f aca="true" t="shared" si="3" ref="B14:B41">B13*1.5</f>
        <v>22.5</v>
      </c>
      <c r="C14" s="1">
        <f t="shared" si="0"/>
        <v>89.919000053962</v>
      </c>
      <c r="D14" s="1">
        <f t="shared" si="1"/>
        <v>0.011101111117773085</v>
      </c>
      <c r="E14" s="1">
        <f t="shared" si="2"/>
        <v>11101.111117773085</v>
      </c>
    </row>
    <row r="15" spans="2:5" ht="12.75">
      <c r="B15">
        <f t="shared" si="3"/>
        <v>33.75</v>
      </c>
      <c r="C15" s="1">
        <f t="shared" si="0"/>
        <v>89.87850018212147</v>
      </c>
      <c r="D15" s="1">
        <f t="shared" si="1"/>
        <v>0.007397407422396829</v>
      </c>
      <c r="E15" s="1">
        <f t="shared" si="2"/>
        <v>7397.407422396829</v>
      </c>
    </row>
    <row r="16" spans="2:5" ht="12.75">
      <c r="B16">
        <f t="shared" si="3"/>
        <v>50.625</v>
      </c>
      <c r="C16" s="1">
        <f t="shared" si="0"/>
        <v>89.81775061465788</v>
      </c>
      <c r="D16" s="1">
        <f t="shared" si="1"/>
        <v>0.0049282716386643555</v>
      </c>
      <c r="E16" s="1">
        <f t="shared" si="2"/>
        <v>4928.271638664355</v>
      </c>
    </row>
    <row r="17" spans="2:5" ht="12.75">
      <c r="B17">
        <f t="shared" si="3"/>
        <v>75.9375</v>
      </c>
      <c r="C17" s="1">
        <f t="shared" si="0"/>
        <v>89.7266270744546</v>
      </c>
      <c r="D17" s="1">
        <f t="shared" si="1"/>
        <v>0.0032821811458419604</v>
      </c>
      <c r="E17" s="1">
        <f t="shared" si="2"/>
        <v>3282.18114584196</v>
      </c>
    </row>
    <row r="18" spans="2:5" ht="12.75">
      <c r="B18">
        <f t="shared" si="3"/>
        <v>113.90625</v>
      </c>
      <c r="C18" s="1">
        <f t="shared" si="0"/>
        <v>89.58994450116478</v>
      </c>
      <c r="D18" s="1">
        <f t="shared" si="1"/>
        <v>0.0021847875507066553</v>
      </c>
      <c r="E18" s="1">
        <f t="shared" si="2"/>
        <v>2184.787550706655</v>
      </c>
    </row>
    <row r="19" spans="2:5" ht="12.75">
      <c r="B19">
        <f t="shared" si="3"/>
        <v>170.859375</v>
      </c>
      <c r="C19" s="1">
        <f t="shared" si="0"/>
        <v>89.38492987802344</v>
      </c>
      <c r="D19" s="1">
        <f t="shared" si="1"/>
        <v>0.0014531919707853225</v>
      </c>
      <c r="E19" s="1">
        <f t="shared" si="2"/>
        <v>1453.1919707853226</v>
      </c>
    </row>
    <row r="20" spans="2:5" ht="12.75">
      <c r="B20">
        <f t="shared" si="3"/>
        <v>256.2890625</v>
      </c>
      <c r="C20" s="1">
        <f t="shared" si="0"/>
        <v>89.07743911268764</v>
      </c>
      <c r="D20" s="1">
        <f t="shared" si="1"/>
        <v>0.0009654619219990193</v>
      </c>
      <c r="E20" s="1">
        <f t="shared" si="2"/>
        <v>965.4619219990193</v>
      </c>
    </row>
    <row r="21" spans="2:5" ht="12.75">
      <c r="B21">
        <f t="shared" si="3"/>
        <v>384.43359375</v>
      </c>
      <c r="C21" s="1">
        <f t="shared" si="0"/>
        <v>88.61630812488094</v>
      </c>
      <c r="D21" s="1">
        <f t="shared" si="1"/>
        <v>0.0006403093159909432</v>
      </c>
      <c r="E21" s="1">
        <f t="shared" si="2"/>
        <v>640.3093159909432</v>
      </c>
    </row>
    <row r="22" spans="2:5" ht="12.75">
      <c r="B22" s="2">
        <v>500</v>
      </c>
      <c r="C22" s="3">
        <f t="shared" si="0"/>
        <v>88.20059182583836</v>
      </c>
      <c r="D22" s="3">
        <f t="shared" si="1"/>
        <v>0.0004900032879213242</v>
      </c>
      <c r="E22" s="3">
        <f t="shared" si="2"/>
        <v>490.00328792132416</v>
      </c>
    </row>
    <row r="23" spans="2:5" ht="12.75">
      <c r="B23">
        <f t="shared" si="3"/>
        <v>750</v>
      </c>
      <c r="C23" s="1">
        <f t="shared" si="0"/>
        <v>87.3019959361868</v>
      </c>
      <c r="D23" s="1">
        <f t="shared" si="1"/>
        <v>0.0003233407256895807</v>
      </c>
      <c r="E23" s="1">
        <f t="shared" si="2"/>
        <v>323.3407256895807</v>
      </c>
    </row>
    <row r="24" spans="2:5" ht="12.75">
      <c r="B24">
        <f t="shared" si="3"/>
        <v>1125</v>
      </c>
      <c r="C24" s="1">
        <f t="shared" si="0"/>
        <v>85.95672510809112</v>
      </c>
      <c r="D24" s="1">
        <f t="shared" si="1"/>
        <v>0.00021223882742738546</v>
      </c>
      <c r="E24" s="1">
        <f t="shared" si="2"/>
        <v>212.23882742738547</v>
      </c>
    </row>
    <row r="25" spans="2:5" ht="12.75">
      <c r="B25">
        <f t="shared" si="3"/>
        <v>1687.5</v>
      </c>
      <c r="C25" s="1">
        <f t="shared" si="0"/>
        <v>83.94761290988104</v>
      </c>
      <c r="D25" s="1">
        <f t="shared" si="1"/>
        <v>0.00013818537104507168</v>
      </c>
      <c r="E25" s="1">
        <f t="shared" si="2"/>
        <v>138.1853710450717</v>
      </c>
    </row>
    <row r="26" spans="2:5" ht="12.75">
      <c r="B26">
        <f t="shared" si="3"/>
        <v>2531.25</v>
      </c>
      <c r="C26" s="1">
        <f t="shared" si="0"/>
        <v>80.96318728698243</v>
      </c>
      <c r="D26" s="1">
        <f t="shared" si="1"/>
        <v>8.884849084991214E-05</v>
      </c>
      <c r="E26" s="1">
        <f t="shared" si="2"/>
        <v>88.84849084991214</v>
      </c>
    </row>
    <row r="27" spans="2:5" ht="12.75">
      <c r="B27">
        <f t="shared" si="3"/>
        <v>3796.875</v>
      </c>
      <c r="C27" s="1">
        <f t="shared" si="0"/>
        <v>76.58205021674779</v>
      </c>
      <c r="D27" s="1">
        <f t="shared" si="1"/>
        <v>5.602710578271443E-05</v>
      </c>
      <c r="E27" s="1">
        <f t="shared" si="2"/>
        <v>56.02710578271443</v>
      </c>
    </row>
    <row r="28" spans="2:5" ht="12.75">
      <c r="B28">
        <f t="shared" si="3"/>
        <v>5695.3125</v>
      </c>
      <c r="C28" s="1">
        <f t="shared" si="0"/>
        <v>70.31040141871284</v>
      </c>
      <c r="D28" s="1">
        <f t="shared" si="1"/>
        <v>3.4292529269910244E-05</v>
      </c>
      <c r="E28" s="1">
        <f t="shared" si="2"/>
        <v>34.29252926991025</v>
      </c>
    </row>
    <row r="29" spans="2:5" ht="12.75">
      <c r="B29">
        <f t="shared" si="3"/>
        <v>8542.96875</v>
      </c>
      <c r="C29" s="1">
        <f t="shared" si="0"/>
        <v>61.77440618199802</v>
      </c>
      <c r="D29" s="1">
        <f t="shared" si="1"/>
        <v>2.0086175865710883E-05</v>
      </c>
      <c r="E29" s="1">
        <f t="shared" si="2"/>
        <v>20.086175865710885</v>
      </c>
    </row>
    <row r="30" spans="2:5" ht="12.75">
      <c r="B30">
        <f t="shared" si="3"/>
        <v>12814.453125</v>
      </c>
      <c r="C30" s="1">
        <f t="shared" si="0"/>
        <v>51.16051761485971</v>
      </c>
      <c r="D30" s="1">
        <f t="shared" si="1"/>
        <v>1.1090020584094637E-05</v>
      </c>
      <c r="E30" s="1">
        <f t="shared" si="2"/>
        <v>11.090020584094637</v>
      </c>
    </row>
    <row r="31" spans="2:5" ht="12.75">
      <c r="B31" s="2">
        <v>20000</v>
      </c>
      <c r="C31" s="3">
        <f t="shared" si="0"/>
        <v>38.511887253966584</v>
      </c>
      <c r="D31" s="3">
        <f t="shared" si="1"/>
        <v>5.348873229717581E-06</v>
      </c>
      <c r="E31" s="3">
        <f t="shared" si="2"/>
        <v>5.348873229717581</v>
      </c>
    </row>
    <row r="32" spans="2:5" ht="12.75">
      <c r="B32">
        <f t="shared" si="3"/>
        <v>30000</v>
      </c>
      <c r="C32" s="1">
        <f t="shared" si="0"/>
        <v>27.946687245478866</v>
      </c>
      <c r="D32" s="1">
        <f t="shared" si="1"/>
        <v>2.5876562264332286E-06</v>
      </c>
      <c r="E32" s="1">
        <f t="shared" si="2"/>
        <v>2.5876562264332286</v>
      </c>
    </row>
    <row r="33" spans="2:5" ht="12.75">
      <c r="B33">
        <f t="shared" si="3"/>
        <v>45000</v>
      </c>
      <c r="C33" s="1">
        <f t="shared" si="0"/>
        <v>19.477548933942963</v>
      </c>
      <c r="D33" s="1">
        <f t="shared" si="1"/>
        <v>1.202317835428578E-06</v>
      </c>
      <c r="E33" s="1">
        <f t="shared" si="2"/>
        <v>1.202317835428578</v>
      </c>
    </row>
    <row r="34" spans="2:5" ht="12.75">
      <c r="B34">
        <f t="shared" si="3"/>
        <v>67500</v>
      </c>
      <c r="C34" s="1">
        <f t="shared" si="0"/>
        <v>13.267172524023815</v>
      </c>
      <c r="D34" s="1">
        <f t="shared" si="1"/>
        <v>5.459741779433668E-07</v>
      </c>
      <c r="E34" s="1">
        <f t="shared" si="2"/>
        <v>0.5459741779433668</v>
      </c>
    </row>
    <row r="35" spans="2:5" ht="12.75">
      <c r="B35">
        <f t="shared" si="3"/>
        <v>101250</v>
      </c>
      <c r="C35" s="1">
        <f t="shared" si="0"/>
        <v>8.933229835500267</v>
      </c>
      <c r="D35" s="1">
        <f t="shared" si="1"/>
        <v>2.4508175131687976E-07</v>
      </c>
      <c r="E35" s="1">
        <f t="shared" si="2"/>
        <v>0.24508175131687976</v>
      </c>
    </row>
    <row r="36" spans="2:5" ht="12.75">
      <c r="B36">
        <f t="shared" si="3"/>
        <v>151875</v>
      </c>
      <c r="C36" s="1">
        <f t="shared" si="0"/>
        <v>5.9823832358588875</v>
      </c>
      <c r="D36" s="1">
        <f t="shared" si="1"/>
        <v>1.0941716023518772E-07</v>
      </c>
      <c r="E36" s="1">
        <f t="shared" si="2"/>
        <v>0.10941716023518772</v>
      </c>
    </row>
    <row r="37" spans="2:5" ht="12.75">
      <c r="B37">
        <f t="shared" si="3"/>
        <v>227812.5</v>
      </c>
      <c r="C37" s="1">
        <f t="shared" si="0"/>
        <v>3.996318976813006</v>
      </c>
      <c r="D37" s="1">
        <f t="shared" si="1"/>
        <v>4.872816920363367E-08</v>
      </c>
      <c r="E37" s="1">
        <f t="shared" si="2"/>
        <v>0.048728169203633674</v>
      </c>
    </row>
    <row r="38" spans="2:5" ht="12.75">
      <c r="B38">
        <f t="shared" si="3"/>
        <v>341718.75</v>
      </c>
      <c r="C38" s="1">
        <f t="shared" si="0"/>
        <v>2.6666144227336774</v>
      </c>
      <c r="D38" s="1">
        <f t="shared" si="1"/>
        <v>2.1676487712106304E-08</v>
      </c>
      <c r="E38" s="1">
        <f t="shared" si="2"/>
        <v>0.021676487712106306</v>
      </c>
    </row>
    <row r="39" spans="2:5" ht="12.75">
      <c r="B39">
        <f t="shared" si="3"/>
        <v>512578.125</v>
      </c>
      <c r="C39" s="1">
        <f t="shared" si="0"/>
        <v>1.77845625433502</v>
      </c>
      <c r="D39" s="1">
        <f t="shared" si="1"/>
        <v>9.637860105796988E-09</v>
      </c>
      <c r="E39" s="1">
        <f t="shared" si="2"/>
        <v>0.009637860105796987</v>
      </c>
    </row>
    <row r="40" spans="2:5" ht="12.75">
      <c r="B40">
        <f t="shared" si="3"/>
        <v>768867.1875</v>
      </c>
      <c r="C40" s="1">
        <f t="shared" si="0"/>
        <v>1.185849073365429</v>
      </c>
      <c r="D40" s="1">
        <f t="shared" si="1"/>
        <v>4.2842577461310355E-09</v>
      </c>
      <c r="E40" s="1">
        <f t="shared" si="2"/>
        <v>0.004284257746131036</v>
      </c>
    </row>
    <row r="41" spans="2:5" ht="12.75">
      <c r="B41">
        <f t="shared" si="3"/>
        <v>1153300.78125</v>
      </c>
      <c r="C41" s="1">
        <f t="shared" si="0"/>
        <v>0.7906287655491679</v>
      </c>
      <c r="D41" s="1">
        <f t="shared" si="1"/>
        <v>1.904265609734542E-09</v>
      </c>
      <c r="E41" s="1">
        <f t="shared" si="2"/>
        <v>0.0019042656097345422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2007-11-30T19:19:49Z</dcterms:created>
  <dcterms:modified xsi:type="dcterms:W3CDTF">2007-11-30T19:42:14Z</dcterms:modified>
  <cp:category/>
  <cp:version/>
  <cp:contentType/>
  <cp:contentStatus/>
</cp:coreProperties>
</file>