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630" activeTab="0"/>
  </bookViews>
  <sheets>
    <sheet name="Tabelle1" sheetId="1" r:id="rId1"/>
    <sheet name="Tabelle2" sheetId="2" r:id="rId2"/>
    <sheet name="Tabelle3" sheetId="3" r:id="rId3"/>
  </sheets>
  <definedNames>
    <definedName name="_c1">'Tabelle1'!$C$6</definedName>
    <definedName name="_c2">'Tabelle1'!$C$7</definedName>
    <definedName name="_r">'Tabelle1'!$C$8</definedName>
    <definedName name="dt">'Tabelle1'!$C$11</definedName>
    <definedName name="I_0">'Tabelle1'!$C$9</definedName>
    <definedName name="r">'Tabelle1'!$C$8</definedName>
    <definedName name="rr">'Tabelle1'!$C$7</definedName>
    <definedName name="tau">'Tabelle1'!$C$10</definedName>
    <definedName name="uu1">'Tabelle1'!$C$4</definedName>
    <definedName name="uu2">'Tabelle1'!$C$5</definedName>
  </definedNames>
  <calcPr fullCalcOnLoad="1"/>
</workbook>
</file>

<file path=xl/sharedStrings.xml><?xml version="1.0" encoding="utf-8"?>
<sst xmlns="http://schemas.openxmlformats.org/spreadsheetml/2006/main" count="13" uniqueCount="13">
  <si>
    <t>U1=</t>
  </si>
  <si>
    <t>U2=</t>
  </si>
  <si>
    <t>C1=</t>
  </si>
  <si>
    <t>C2=</t>
  </si>
  <si>
    <t>R=</t>
  </si>
  <si>
    <t>I0</t>
  </si>
  <si>
    <t>t</t>
  </si>
  <si>
    <t>tau</t>
  </si>
  <si>
    <t>dt</t>
  </si>
  <si>
    <t>i(t)</t>
  </si>
  <si>
    <t>u1(t)</t>
  </si>
  <si>
    <t>u2(t)</t>
  </si>
  <si>
    <t>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</si>
</sst>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1" fontId="0" fillId="0" borderId="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tx>
            <c:v>u1(t)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Tabelle1!$C$18:$C$68</c:f>
              <c:numCache>
                <c:ptCount val="51"/>
                <c:pt idx="0">
                  <c:v>0</c:v>
                </c:pt>
                <c:pt idx="1">
                  <c:v>5E-06</c:v>
                </c:pt>
                <c:pt idx="2">
                  <c:v>1E-05</c:v>
                </c:pt>
                <c:pt idx="3">
                  <c:v>1.5000000000000002E-05</c:v>
                </c:pt>
                <c:pt idx="4">
                  <c:v>2E-05</c:v>
                </c:pt>
                <c:pt idx="5">
                  <c:v>2.5E-05</c:v>
                </c:pt>
                <c:pt idx="6">
                  <c:v>3.0000000000000004E-05</c:v>
                </c:pt>
                <c:pt idx="7">
                  <c:v>3.5000000000000004E-05</c:v>
                </c:pt>
                <c:pt idx="8">
                  <c:v>4E-05</c:v>
                </c:pt>
                <c:pt idx="9">
                  <c:v>4.5E-05</c:v>
                </c:pt>
                <c:pt idx="10">
                  <c:v>5E-05</c:v>
                </c:pt>
                <c:pt idx="11">
                  <c:v>5.5E-05</c:v>
                </c:pt>
                <c:pt idx="12">
                  <c:v>6.000000000000001E-05</c:v>
                </c:pt>
                <c:pt idx="13">
                  <c:v>6.500000000000001E-05</c:v>
                </c:pt>
                <c:pt idx="14">
                  <c:v>7.000000000000001E-05</c:v>
                </c:pt>
                <c:pt idx="15">
                  <c:v>7.500000000000001E-05</c:v>
                </c:pt>
                <c:pt idx="16">
                  <c:v>8E-05</c:v>
                </c:pt>
                <c:pt idx="17">
                  <c:v>8.5E-05</c:v>
                </c:pt>
                <c:pt idx="18">
                  <c:v>9E-05</c:v>
                </c:pt>
                <c:pt idx="19">
                  <c:v>9.5E-05</c:v>
                </c:pt>
                <c:pt idx="20">
                  <c:v>0.0001</c:v>
                </c:pt>
                <c:pt idx="21">
                  <c:v>0.000105</c:v>
                </c:pt>
                <c:pt idx="22">
                  <c:v>0.00011</c:v>
                </c:pt>
                <c:pt idx="23">
                  <c:v>0.000115</c:v>
                </c:pt>
                <c:pt idx="24">
                  <c:v>0.00012000000000000002</c:v>
                </c:pt>
                <c:pt idx="25">
                  <c:v>0.000125</c:v>
                </c:pt>
                <c:pt idx="26">
                  <c:v>0.00013000000000000002</c:v>
                </c:pt>
                <c:pt idx="27">
                  <c:v>0.000135</c:v>
                </c:pt>
                <c:pt idx="28">
                  <c:v>0.00014000000000000001</c:v>
                </c:pt>
                <c:pt idx="29">
                  <c:v>0.000145</c:v>
                </c:pt>
                <c:pt idx="30">
                  <c:v>0.00015000000000000001</c:v>
                </c:pt>
                <c:pt idx="31">
                  <c:v>0.000155</c:v>
                </c:pt>
                <c:pt idx="32">
                  <c:v>0.00016</c:v>
                </c:pt>
                <c:pt idx="33">
                  <c:v>0.00016500000000000003</c:v>
                </c:pt>
                <c:pt idx="34">
                  <c:v>0.00017</c:v>
                </c:pt>
                <c:pt idx="35">
                  <c:v>0.00017500000000000003</c:v>
                </c:pt>
                <c:pt idx="36">
                  <c:v>0.00018</c:v>
                </c:pt>
                <c:pt idx="37">
                  <c:v>0.00018500000000000002</c:v>
                </c:pt>
                <c:pt idx="38">
                  <c:v>0.00019</c:v>
                </c:pt>
                <c:pt idx="39">
                  <c:v>0.00019500000000000002</c:v>
                </c:pt>
                <c:pt idx="40">
                  <c:v>0.0002</c:v>
                </c:pt>
                <c:pt idx="41">
                  <c:v>0.00020500000000000002</c:v>
                </c:pt>
                <c:pt idx="42">
                  <c:v>0.00021</c:v>
                </c:pt>
                <c:pt idx="43">
                  <c:v>0.00021500000000000002</c:v>
                </c:pt>
                <c:pt idx="44">
                  <c:v>0.00022</c:v>
                </c:pt>
                <c:pt idx="45">
                  <c:v>0.00022500000000000002</c:v>
                </c:pt>
                <c:pt idx="46">
                  <c:v>0.00023</c:v>
                </c:pt>
                <c:pt idx="47">
                  <c:v>0.00023500000000000002</c:v>
                </c:pt>
                <c:pt idx="48">
                  <c:v>0.00024000000000000003</c:v>
                </c:pt>
                <c:pt idx="49">
                  <c:v>0.00024500000000000005</c:v>
                </c:pt>
                <c:pt idx="50">
                  <c:v>0.00025</c:v>
                </c:pt>
              </c:numCache>
            </c:numRef>
          </c:xVal>
          <c:yVal>
            <c:numRef>
              <c:f>Tabelle1!$E$18:$E$68</c:f>
              <c:numCache>
                <c:ptCount val="51"/>
                <c:pt idx="0">
                  <c:v>4</c:v>
                </c:pt>
                <c:pt idx="1">
                  <c:v>3.809516258196404</c:v>
                </c:pt>
                <c:pt idx="2">
                  <c:v>3.63715944108501</c:v>
                </c:pt>
                <c:pt idx="3">
                  <c:v>3.48120454370904</c:v>
                </c:pt>
                <c:pt idx="4">
                  <c:v>3.340090717037304</c:v>
                </c:pt>
                <c:pt idx="5">
                  <c:v>3.212405646462477</c:v>
                </c:pt>
                <c:pt idx="6">
                  <c:v>3.096871416881811</c:v>
                </c:pt>
                <c:pt idx="7">
                  <c:v>2.9923317228932675</c:v>
                </c:pt>
                <c:pt idx="8">
                  <c:v>2.8977402961024046</c:v>
                </c:pt>
                <c:pt idx="9">
                  <c:v>2.8121504337166225</c:v>
                </c:pt>
                <c:pt idx="10">
                  <c:v>2.7347055236254185</c:v>
                </c:pt>
                <c:pt idx="11">
                  <c:v>2.6646304711384663</c:v>
                </c:pt>
                <c:pt idx="12">
                  <c:v>2.6012239415774383</c:v>
                </c:pt>
                <c:pt idx="13">
                  <c:v>2.5438513410828167</c:v>
                </c:pt>
                <c:pt idx="14">
                  <c:v>2.491938465385255</c:v>
                </c:pt>
                <c:pt idx="15">
                  <c:v>2.4449657529762514</c:v>
                </c:pt>
                <c:pt idx="16">
                  <c:v>2.402463085161943</c:v>
                </c:pt>
                <c:pt idx="17">
                  <c:v>2.3640050809572037</c:v>
                </c:pt>
                <c:pt idx="18">
                  <c:v>2.3292068397297716</c:v>
                </c:pt>
                <c:pt idx="19">
                  <c:v>2.2977200889853493</c:v>
                </c:pt>
                <c:pt idx="20">
                  <c:v>2.2692296987394247</c:v>
                </c:pt>
                <c:pt idx="21">
                  <c:v>2.2434505275904653</c:v>
                </c:pt>
                <c:pt idx="22">
                  <c:v>2.2201245689289335</c:v>
                </c:pt>
                <c:pt idx="23">
                  <c:v>2.1990183687204197</c:v>
                </c:pt>
                <c:pt idx="24">
                  <c:v>2.179920689019198</c:v>
                </c:pt>
                <c:pt idx="25">
                  <c:v>2.162640393827867</c:v>
                </c:pt>
                <c:pt idx="26">
                  <c:v>2.1470045361440437</c:v>
                </c:pt>
                <c:pt idx="27">
                  <c:v>2.1328566270486355</c:v>
                </c:pt>
                <c:pt idx="28">
                  <c:v>2.120055069512139</c:v>
                </c:pt>
                <c:pt idx="29">
                  <c:v>2.1084717412439766</c:v>
                </c:pt>
                <c:pt idx="30">
                  <c:v>2.0979907124015496</c:v>
                </c:pt>
                <c:pt idx="31">
                  <c:v>2.0885070853254075</c:v>
                </c:pt>
                <c:pt idx="32">
                  <c:v>2.079925944688215</c:v>
                </c:pt>
                <c:pt idx="33">
                  <c:v>2.0721614075502544</c:v>
                </c:pt>
                <c:pt idx="34">
                  <c:v>2.065135763814098</c:v>
                </c:pt>
                <c:pt idx="35">
                  <c:v>2.0587786984758334</c:v>
                </c:pt>
                <c:pt idx="36">
                  <c:v>2.0530265878888723</c:v>
                </c:pt>
                <c:pt idx="37">
                  <c:v>2.047821862997109</c:v>
                </c:pt>
                <c:pt idx="38">
                  <c:v>2.043112433164459</c:v>
                </c:pt>
                <c:pt idx="39">
                  <c:v>2.038851164834262</c:v>
                </c:pt>
                <c:pt idx="40">
                  <c:v>2.0349954098008083</c:v>
                </c:pt>
                <c:pt idx="41">
                  <c:v>2.0315065783717587</c:v>
                </c:pt>
                <c:pt idx="42">
                  <c:v>2.0283497531495347</c:v>
                </c:pt>
                <c:pt idx="43">
                  <c:v>2.0254933395662666</c:v>
                </c:pt>
                <c:pt idx="44">
                  <c:v>2.0229087496747398</c:v>
                </c:pt>
                <c:pt idx="45">
                  <c:v>2.020570116030609</c:v>
                </c:pt>
                <c:pt idx="46">
                  <c:v>2.0184540328023215</c:v>
                </c:pt>
                <c:pt idx="47">
                  <c:v>2.0165393215176888</c:v>
                </c:pt>
                <c:pt idx="48">
                  <c:v>2.0148068191026174</c:v>
                </c:pt>
                <c:pt idx="49">
                  <c:v>2.013239186090623</c:v>
                </c:pt>
                <c:pt idx="50">
                  <c:v>2.011820733083622</c:v>
                </c:pt>
              </c:numCache>
            </c:numRef>
          </c:yVal>
          <c:smooth val="0"/>
        </c:ser>
        <c:ser>
          <c:idx val="2"/>
          <c:order val="2"/>
          <c:tx>
            <c:v>u2(t)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Tabelle1!$C$18:$C$68</c:f>
              <c:numCache>
                <c:ptCount val="51"/>
                <c:pt idx="0">
                  <c:v>0</c:v>
                </c:pt>
                <c:pt idx="1">
                  <c:v>5E-06</c:v>
                </c:pt>
                <c:pt idx="2">
                  <c:v>1E-05</c:v>
                </c:pt>
                <c:pt idx="3">
                  <c:v>1.5000000000000002E-05</c:v>
                </c:pt>
                <c:pt idx="4">
                  <c:v>2E-05</c:v>
                </c:pt>
                <c:pt idx="5">
                  <c:v>2.5E-05</c:v>
                </c:pt>
                <c:pt idx="6">
                  <c:v>3.0000000000000004E-05</c:v>
                </c:pt>
                <c:pt idx="7">
                  <c:v>3.5000000000000004E-05</c:v>
                </c:pt>
                <c:pt idx="8">
                  <c:v>4E-05</c:v>
                </c:pt>
                <c:pt idx="9">
                  <c:v>4.5E-05</c:v>
                </c:pt>
                <c:pt idx="10">
                  <c:v>5E-05</c:v>
                </c:pt>
                <c:pt idx="11">
                  <c:v>5.5E-05</c:v>
                </c:pt>
                <c:pt idx="12">
                  <c:v>6.000000000000001E-05</c:v>
                </c:pt>
                <c:pt idx="13">
                  <c:v>6.500000000000001E-05</c:v>
                </c:pt>
                <c:pt idx="14">
                  <c:v>7.000000000000001E-05</c:v>
                </c:pt>
                <c:pt idx="15">
                  <c:v>7.500000000000001E-05</c:v>
                </c:pt>
                <c:pt idx="16">
                  <c:v>8E-05</c:v>
                </c:pt>
                <c:pt idx="17">
                  <c:v>8.5E-05</c:v>
                </c:pt>
                <c:pt idx="18">
                  <c:v>9E-05</c:v>
                </c:pt>
                <c:pt idx="19">
                  <c:v>9.5E-05</c:v>
                </c:pt>
                <c:pt idx="20">
                  <c:v>0.0001</c:v>
                </c:pt>
                <c:pt idx="21">
                  <c:v>0.000105</c:v>
                </c:pt>
                <c:pt idx="22">
                  <c:v>0.00011</c:v>
                </c:pt>
                <c:pt idx="23">
                  <c:v>0.000115</c:v>
                </c:pt>
                <c:pt idx="24">
                  <c:v>0.00012000000000000002</c:v>
                </c:pt>
                <c:pt idx="25">
                  <c:v>0.000125</c:v>
                </c:pt>
                <c:pt idx="26">
                  <c:v>0.00013000000000000002</c:v>
                </c:pt>
                <c:pt idx="27">
                  <c:v>0.000135</c:v>
                </c:pt>
                <c:pt idx="28">
                  <c:v>0.00014000000000000001</c:v>
                </c:pt>
                <c:pt idx="29">
                  <c:v>0.000145</c:v>
                </c:pt>
                <c:pt idx="30">
                  <c:v>0.00015000000000000001</c:v>
                </c:pt>
                <c:pt idx="31">
                  <c:v>0.000155</c:v>
                </c:pt>
                <c:pt idx="32">
                  <c:v>0.00016</c:v>
                </c:pt>
                <c:pt idx="33">
                  <c:v>0.00016500000000000003</c:v>
                </c:pt>
                <c:pt idx="34">
                  <c:v>0.00017</c:v>
                </c:pt>
                <c:pt idx="35">
                  <c:v>0.00017500000000000003</c:v>
                </c:pt>
                <c:pt idx="36">
                  <c:v>0.00018</c:v>
                </c:pt>
                <c:pt idx="37">
                  <c:v>0.00018500000000000002</c:v>
                </c:pt>
                <c:pt idx="38">
                  <c:v>0.00019</c:v>
                </c:pt>
                <c:pt idx="39">
                  <c:v>0.00019500000000000002</c:v>
                </c:pt>
                <c:pt idx="40">
                  <c:v>0.0002</c:v>
                </c:pt>
                <c:pt idx="41">
                  <c:v>0.00020500000000000002</c:v>
                </c:pt>
                <c:pt idx="42">
                  <c:v>0.00021</c:v>
                </c:pt>
                <c:pt idx="43">
                  <c:v>0.00021500000000000002</c:v>
                </c:pt>
                <c:pt idx="44">
                  <c:v>0.00022</c:v>
                </c:pt>
                <c:pt idx="45">
                  <c:v>0.00022500000000000002</c:v>
                </c:pt>
                <c:pt idx="46">
                  <c:v>0.00023</c:v>
                </c:pt>
                <c:pt idx="47">
                  <c:v>0.00023500000000000002</c:v>
                </c:pt>
                <c:pt idx="48">
                  <c:v>0.00024000000000000003</c:v>
                </c:pt>
                <c:pt idx="49">
                  <c:v>0.00024500000000000005</c:v>
                </c:pt>
                <c:pt idx="50">
                  <c:v>0.00025</c:v>
                </c:pt>
              </c:numCache>
            </c:numRef>
          </c:xVal>
          <c:yVal>
            <c:numRef>
              <c:f>Tabelle1!$F$18:$F$68</c:f>
              <c:numCache>
                <c:ptCount val="51"/>
                <c:pt idx="0">
                  <c:v>0</c:v>
                </c:pt>
                <c:pt idx="1">
                  <c:v>0.19048374180359595</c:v>
                </c:pt>
                <c:pt idx="2">
                  <c:v>0.3628405589149901</c:v>
                </c:pt>
                <c:pt idx="3">
                  <c:v>0.5187954562909601</c:v>
                </c:pt>
                <c:pt idx="4">
                  <c:v>0.6599092829626958</c:v>
                </c:pt>
                <c:pt idx="5">
                  <c:v>0.787594353537523</c:v>
                </c:pt>
                <c:pt idx="6">
                  <c:v>0.903128583118189</c:v>
                </c:pt>
                <c:pt idx="7">
                  <c:v>1.0076682771067327</c:v>
                </c:pt>
                <c:pt idx="8">
                  <c:v>1.1022597038975959</c:v>
                </c:pt>
                <c:pt idx="9">
                  <c:v>1.187849566283378</c:v>
                </c:pt>
                <c:pt idx="10">
                  <c:v>1.2652944763745821</c:v>
                </c:pt>
                <c:pt idx="11">
                  <c:v>1.3353695288615344</c:v>
                </c:pt>
                <c:pt idx="12">
                  <c:v>1.3987760584225626</c:v>
                </c:pt>
                <c:pt idx="13">
                  <c:v>1.4561486589171841</c:v>
                </c:pt>
                <c:pt idx="14">
                  <c:v>1.5080615346147461</c:v>
                </c:pt>
                <c:pt idx="15">
                  <c:v>1.5550342470237497</c:v>
                </c:pt>
                <c:pt idx="16">
                  <c:v>1.5975369148380583</c:v>
                </c:pt>
                <c:pt idx="17">
                  <c:v>1.6359949190427974</c:v>
                </c:pt>
                <c:pt idx="18">
                  <c:v>1.6707931602702295</c:v>
                </c:pt>
                <c:pt idx="19">
                  <c:v>1.7022799110146516</c:v>
                </c:pt>
                <c:pt idx="20">
                  <c:v>1.7307703012605764</c:v>
                </c:pt>
                <c:pt idx="21">
                  <c:v>1.7565494724095359</c:v>
                </c:pt>
                <c:pt idx="22">
                  <c:v>1.7798754310710674</c:v>
                </c:pt>
                <c:pt idx="23">
                  <c:v>1.8009816312795812</c:v>
                </c:pt>
                <c:pt idx="24">
                  <c:v>1.820079310980803</c:v>
                </c:pt>
                <c:pt idx="25">
                  <c:v>1.837359606172134</c:v>
                </c:pt>
                <c:pt idx="26">
                  <c:v>1.8529954638559574</c:v>
                </c:pt>
                <c:pt idx="27">
                  <c:v>1.8671433729513658</c:v>
                </c:pt>
                <c:pt idx="28">
                  <c:v>1.8799449304878626</c:v>
                </c:pt>
                <c:pt idx="29">
                  <c:v>1.8915282587560251</c:v>
                </c:pt>
                <c:pt idx="30">
                  <c:v>1.9020092875984522</c:v>
                </c:pt>
                <c:pt idx="31">
                  <c:v>1.9114929146745945</c:v>
                </c:pt>
                <c:pt idx="32">
                  <c:v>1.920074055311787</c:v>
                </c:pt>
                <c:pt idx="33">
                  <c:v>1.9278385924497476</c:v>
                </c:pt>
                <c:pt idx="34">
                  <c:v>1.9348642361859043</c:v>
                </c:pt>
                <c:pt idx="35">
                  <c:v>1.9412213015241688</c:v>
                </c:pt>
                <c:pt idx="36">
                  <c:v>1.94697341211113</c:v>
                </c:pt>
                <c:pt idx="37">
                  <c:v>1.9521781370028932</c:v>
                </c:pt>
                <c:pt idx="38">
                  <c:v>1.9568875668355437</c:v>
                </c:pt>
                <c:pt idx="39">
                  <c:v>1.9611488351657407</c:v>
                </c:pt>
                <c:pt idx="40">
                  <c:v>1.9650045901991946</c:v>
                </c:pt>
                <c:pt idx="41">
                  <c:v>1.9684934216282441</c:v>
                </c:pt>
                <c:pt idx="42">
                  <c:v>1.971650246850468</c:v>
                </c:pt>
                <c:pt idx="43">
                  <c:v>1.9745066604337358</c:v>
                </c:pt>
                <c:pt idx="44">
                  <c:v>1.9770912503252627</c:v>
                </c:pt>
                <c:pt idx="45">
                  <c:v>1.9794298839693938</c:v>
                </c:pt>
                <c:pt idx="46">
                  <c:v>1.9815459671976814</c:v>
                </c:pt>
                <c:pt idx="47">
                  <c:v>1.9834606784823143</c:v>
                </c:pt>
                <c:pt idx="48">
                  <c:v>1.985193180897386</c:v>
                </c:pt>
                <c:pt idx="49">
                  <c:v>1.9867608139093804</c:v>
                </c:pt>
                <c:pt idx="50">
                  <c:v>1.9881792669163814</c:v>
                </c:pt>
              </c:numCache>
            </c:numRef>
          </c:yVal>
          <c:smooth val="0"/>
        </c:ser>
        <c:axId val="44239701"/>
        <c:axId val="38245202"/>
      </c:scatterChart>
      <c:scatterChart>
        <c:scatterStyle val="lineMarker"/>
        <c:varyColors val="0"/>
        <c:ser>
          <c:idx val="0"/>
          <c:order val="0"/>
          <c:tx>
            <c:v>i(t)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Tabelle1!$C$18:$C$68</c:f>
              <c:numCache>
                <c:ptCount val="51"/>
                <c:pt idx="0">
                  <c:v>0</c:v>
                </c:pt>
                <c:pt idx="1">
                  <c:v>5E-06</c:v>
                </c:pt>
                <c:pt idx="2">
                  <c:v>1E-05</c:v>
                </c:pt>
                <c:pt idx="3">
                  <c:v>1.5000000000000002E-05</c:v>
                </c:pt>
                <c:pt idx="4">
                  <c:v>2E-05</c:v>
                </c:pt>
                <c:pt idx="5">
                  <c:v>2.5E-05</c:v>
                </c:pt>
                <c:pt idx="6">
                  <c:v>3.0000000000000004E-05</c:v>
                </c:pt>
                <c:pt idx="7">
                  <c:v>3.5000000000000004E-05</c:v>
                </c:pt>
                <c:pt idx="8">
                  <c:v>4E-05</c:v>
                </c:pt>
                <c:pt idx="9">
                  <c:v>4.5E-05</c:v>
                </c:pt>
                <c:pt idx="10">
                  <c:v>5E-05</c:v>
                </c:pt>
                <c:pt idx="11">
                  <c:v>5.5E-05</c:v>
                </c:pt>
                <c:pt idx="12">
                  <c:v>6.000000000000001E-05</c:v>
                </c:pt>
                <c:pt idx="13">
                  <c:v>6.500000000000001E-05</c:v>
                </c:pt>
                <c:pt idx="14">
                  <c:v>7.000000000000001E-05</c:v>
                </c:pt>
                <c:pt idx="15">
                  <c:v>7.500000000000001E-05</c:v>
                </c:pt>
                <c:pt idx="16">
                  <c:v>8E-05</c:v>
                </c:pt>
                <c:pt idx="17">
                  <c:v>8.5E-05</c:v>
                </c:pt>
                <c:pt idx="18">
                  <c:v>9E-05</c:v>
                </c:pt>
                <c:pt idx="19">
                  <c:v>9.5E-05</c:v>
                </c:pt>
                <c:pt idx="20">
                  <c:v>0.0001</c:v>
                </c:pt>
                <c:pt idx="21">
                  <c:v>0.000105</c:v>
                </c:pt>
                <c:pt idx="22">
                  <c:v>0.00011</c:v>
                </c:pt>
                <c:pt idx="23">
                  <c:v>0.000115</c:v>
                </c:pt>
                <c:pt idx="24">
                  <c:v>0.00012000000000000002</c:v>
                </c:pt>
                <c:pt idx="25">
                  <c:v>0.000125</c:v>
                </c:pt>
                <c:pt idx="26">
                  <c:v>0.00013000000000000002</c:v>
                </c:pt>
                <c:pt idx="27">
                  <c:v>0.000135</c:v>
                </c:pt>
                <c:pt idx="28">
                  <c:v>0.00014000000000000001</c:v>
                </c:pt>
                <c:pt idx="29">
                  <c:v>0.000145</c:v>
                </c:pt>
                <c:pt idx="30">
                  <c:v>0.00015000000000000001</c:v>
                </c:pt>
                <c:pt idx="31">
                  <c:v>0.000155</c:v>
                </c:pt>
                <c:pt idx="32">
                  <c:v>0.00016</c:v>
                </c:pt>
                <c:pt idx="33">
                  <c:v>0.00016500000000000003</c:v>
                </c:pt>
                <c:pt idx="34">
                  <c:v>0.00017</c:v>
                </c:pt>
                <c:pt idx="35">
                  <c:v>0.00017500000000000003</c:v>
                </c:pt>
                <c:pt idx="36">
                  <c:v>0.00018</c:v>
                </c:pt>
                <c:pt idx="37">
                  <c:v>0.00018500000000000002</c:v>
                </c:pt>
                <c:pt idx="38">
                  <c:v>0.00019</c:v>
                </c:pt>
                <c:pt idx="39">
                  <c:v>0.00019500000000000002</c:v>
                </c:pt>
                <c:pt idx="40">
                  <c:v>0.0002</c:v>
                </c:pt>
                <c:pt idx="41">
                  <c:v>0.00020500000000000002</c:v>
                </c:pt>
                <c:pt idx="42">
                  <c:v>0.00021</c:v>
                </c:pt>
                <c:pt idx="43">
                  <c:v>0.00021500000000000002</c:v>
                </c:pt>
                <c:pt idx="44">
                  <c:v>0.00022</c:v>
                </c:pt>
                <c:pt idx="45">
                  <c:v>0.00022500000000000002</c:v>
                </c:pt>
                <c:pt idx="46">
                  <c:v>0.00023</c:v>
                </c:pt>
                <c:pt idx="47">
                  <c:v>0.00023500000000000002</c:v>
                </c:pt>
                <c:pt idx="48">
                  <c:v>0.00024000000000000003</c:v>
                </c:pt>
                <c:pt idx="49">
                  <c:v>0.00024500000000000005</c:v>
                </c:pt>
                <c:pt idx="50">
                  <c:v>0.00025</c:v>
                </c:pt>
              </c:numCache>
            </c:numRef>
          </c:xVal>
          <c:yVal>
            <c:numRef>
              <c:f>Tabelle1!$D$18:$D$68</c:f>
              <c:numCache>
                <c:ptCount val="51"/>
                <c:pt idx="0">
                  <c:v>0.04</c:v>
                </c:pt>
                <c:pt idx="1">
                  <c:v>0.03619349672143838</c:v>
                </c:pt>
                <c:pt idx="2">
                  <c:v>0.032749230123119276</c:v>
                </c:pt>
                <c:pt idx="3">
                  <c:v>0.029632728827268716</c:v>
                </c:pt>
                <c:pt idx="4">
                  <c:v>0.026812801841425572</c:v>
                </c:pt>
                <c:pt idx="5">
                  <c:v>0.024261226388505336</c:v>
                </c:pt>
                <c:pt idx="6">
                  <c:v>0.021952465443761057</c:v>
                </c:pt>
                <c:pt idx="7">
                  <c:v>0.01986341215165638</c:v>
                </c:pt>
                <c:pt idx="8">
                  <c:v>0.017973158564688865</c:v>
                </c:pt>
                <c:pt idx="9">
                  <c:v>0.016262786389623966</c:v>
                </c:pt>
                <c:pt idx="10">
                  <c:v>0.014715177646857694</c:v>
                </c:pt>
                <c:pt idx="11">
                  <c:v>0.013314843347923183</c:v>
                </c:pt>
                <c:pt idx="12">
                  <c:v>0.012047768476488082</c:v>
                </c:pt>
                <c:pt idx="13">
                  <c:v>0.010901271721360503</c:v>
                </c:pt>
                <c:pt idx="14">
                  <c:v>0.009863878557664258</c:v>
                </c:pt>
                <c:pt idx="15">
                  <c:v>0.008925206405937193</c:v>
                </c:pt>
                <c:pt idx="16">
                  <c:v>0.008075860719786216</c:v>
                </c:pt>
                <c:pt idx="17">
                  <c:v>0.007307340962109387</c:v>
                </c:pt>
                <c:pt idx="18">
                  <c:v>0.006611955528863462</c:v>
                </c:pt>
                <c:pt idx="19">
                  <c:v>0.005982744768905403</c:v>
                </c:pt>
                <c:pt idx="20">
                  <c:v>0.0054134113294645085</c:v>
                </c:pt>
                <c:pt idx="21">
                  <c:v>0.004898257130119276</c:v>
                </c:pt>
                <c:pt idx="22">
                  <c:v>0.004432126334493355</c:v>
                </c:pt>
                <c:pt idx="23">
                  <c:v>0.00401035374891215</c:v>
                </c:pt>
                <c:pt idx="24">
                  <c:v>0.003628718131576499</c:v>
                </c:pt>
                <c:pt idx="25">
                  <c:v>0.0032833999449559522</c:v>
                </c:pt>
                <c:pt idx="26">
                  <c:v>0.0029709431285733553</c:v>
                </c:pt>
                <c:pt idx="27">
                  <c:v>0.0026882205095899916</c:v>
                </c:pt>
                <c:pt idx="28">
                  <c:v>0.002432402505008718</c:v>
                </c:pt>
                <c:pt idx="29">
                  <c:v>0.002200928802256289</c:v>
                </c:pt>
                <c:pt idx="30">
                  <c:v>0.001991482734714558</c:v>
                </c:pt>
                <c:pt idx="31">
                  <c:v>0.0018019680957423129</c:v>
                </c:pt>
                <c:pt idx="32">
                  <c:v>0.0016304881591346484</c:v>
                </c:pt>
                <c:pt idx="33">
                  <c:v>0.0014753266960495998</c:v>
                </c:pt>
                <c:pt idx="34">
                  <c:v>0.0013349307984130432</c:v>
                </c:pt>
                <c:pt idx="35">
                  <c:v>0.0012078953368927395</c:v>
                </c:pt>
                <c:pt idx="36">
                  <c:v>0.0010929488978917024</c:v>
                </c:pt>
                <c:pt idx="37">
                  <c:v>0.0009889410588135754</c:v>
                </c:pt>
                <c:pt idx="38">
                  <c:v>0.0008948308742466241</c:v>
                </c:pt>
                <c:pt idx="39">
                  <c:v>0.0008096764578321752</c:v>
                </c:pt>
                <c:pt idx="40">
                  <c:v>0.0007326255555493671</c:v>
                </c:pt>
                <c:pt idx="41">
                  <c:v>0.0006629070160704495</c:v>
                </c:pt>
                <c:pt idx="42">
                  <c:v>0.0005998230728191081</c:v>
                </c:pt>
                <c:pt idx="43">
                  <c:v>0.0005427423604880373</c:v>
                </c:pt>
                <c:pt idx="44">
                  <c:v>0.0004910935961227375</c:v>
                </c:pt>
                <c:pt idx="45">
                  <c:v>0.0004443598615296923</c:v>
                </c:pt>
                <c:pt idx="46">
                  <c:v>0.00040207342978534346</c:v>
                </c:pt>
                <c:pt idx="47">
                  <c:v>0.00036381108406783263</c:v>
                </c:pt>
                <c:pt idx="48">
                  <c:v>0.0003291898819608009</c:v>
                </c:pt>
                <c:pt idx="49">
                  <c:v>0.0002978633228369735</c:v>
                </c:pt>
                <c:pt idx="50">
                  <c:v>0.0002695178799634187</c:v>
                </c:pt>
              </c:numCache>
            </c:numRef>
          </c:yVal>
          <c:smooth val="0"/>
        </c:ser>
        <c:axId val="27425579"/>
        <c:axId val="20988208"/>
      </c:scatterChart>
      <c:valAx>
        <c:axId val="4423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5202"/>
        <c:crosses val="autoZero"/>
        <c:crossBetween val="midCat"/>
        <c:dispUnits/>
      </c:valAx>
      <c:valAx>
        <c:axId val="38245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9701"/>
        <c:crosses val="autoZero"/>
        <c:crossBetween val="midCat"/>
        <c:dispUnits/>
      </c:valAx>
      <c:valAx>
        <c:axId val="27425579"/>
        <c:scaling>
          <c:orientation val="minMax"/>
        </c:scaling>
        <c:axPos val="b"/>
        <c:delete val="1"/>
        <c:majorTickMark val="in"/>
        <c:minorTickMark val="none"/>
        <c:tickLblPos val="nextTo"/>
        <c:crossAx val="20988208"/>
        <c:crosses val="max"/>
        <c:crossBetween val="midCat"/>
        <c:dispUnits/>
      </c:valAx>
      <c:valAx>
        <c:axId val="2098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255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16</xdr:row>
      <xdr:rowOff>0</xdr:rowOff>
    </xdr:from>
    <xdr:to>
      <xdr:col>14</xdr:col>
      <xdr:colOff>66675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5010150" y="2609850"/>
        <a:ext cx="5724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8"/>
  <sheetViews>
    <sheetView tabSelected="1" workbookViewId="0" topLeftCell="A4">
      <selection activeCell="G11" sqref="G11"/>
    </sheetView>
  </sheetViews>
  <sheetFormatPr defaultColWidth="11.421875" defaultRowHeight="12.75"/>
  <cols>
    <col min="1" max="16384" width="11.421875" style="4" customWidth="1"/>
  </cols>
  <sheetData>
    <row r="3" ht="13.5" thickBot="1"/>
    <row r="4" spans="2:3" ht="12.75">
      <c r="B4" s="5" t="s">
        <v>0</v>
      </c>
      <c r="C4" s="1">
        <v>4</v>
      </c>
    </row>
    <row r="5" spans="2:3" ht="12.75">
      <c r="B5" s="6" t="s">
        <v>1</v>
      </c>
      <c r="C5" s="2">
        <v>0</v>
      </c>
    </row>
    <row r="6" spans="2:3" ht="12.75">
      <c r="B6" s="6" t="s">
        <v>2</v>
      </c>
      <c r="C6" s="3">
        <v>1E-06</v>
      </c>
    </row>
    <row r="7" spans="2:3" ht="12.75">
      <c r="B7" s="6" t="s">
        <v>3</v>
      </c>
      <c r="C7" s="3">
        <v>1E-06</v>
      </c>
    </row>
    <row r="8" spans="2:3" ht="12.75">
      <c r="B8" s="6" t="s">
        <v>4</v>
      </c>
      <c r="C8" s="2">
        <v>100</v>
      </c>
    </row>
    <row r="9" spans="2:3" ht="12.75">
      <c r="B9" s="6" t="s">
        <v>5</v>
      </c>
      <c r="C9" s="7">
        <f>(uu1-uu2)/_r</f>
        <v>0.04</v>
      </c>
    </row>
    <row r="10" spans="2:3" ht="12.75">
      <c r="B10" s="6" t="s">
        <v>7</v>
      </c>
      <c r="C10" s="7">
        <f>_r*(_c1*_c2)/(_c1+_c2)</f>
        <v>5E-05</v>
      </c>
    </row>
    <row r="11" spans="2:3" ht="13.5" thickBot="1">
      <c r="B11" s="8" t="s">
        <v>8</v>
      </c>
      <c r="C11" s="9">
        <f>C10/10</f>
        <v>5E-06</v>
      </c>
    </row>
    <row r="17" spans="2:6" ht="12.75">
      <c r="B17" s="10" t="s">
        <v>12</v>
      </c>
      <c r="C17" s="10" t="s">
        <v>6</v>
      </c>
      <c r="D17" s="10" t="s">
        <v>9</v>
      </c>
      <c r="E17" s="10" t="s">
        <v>10</v>
      </c>
      <c r="F17" s="10" t="s">
        <v>11</v>
      </c>
    </row>
    <row r="18" spans="2:6" ht="12.75">
      <c r="B18" s="11">
        <v>0</v>
      </c>
      <c r="C18" s="11">
        <f>B18*dt</f>
        <v>0</v>
      </c>
      <c r="D18" s="11">
        <f>I_0*EXP(-C18/tau)</f>
        <v>0.04</v>
      </c>
      <c r="E18" s="11">
        <f>uu1</f>
        <v>4</v>
      </c>
      <c r="F18" s="11">
        <f>uu2</f>
        <v>0</v>
      </c>
    </row>
    <row r="19" spans="2:6" ht="12.75">
      <c r="B19" s="11">
        <v>1</v>
      </c>
      <c r="C19" s="11">
        <f aca="true" t="shared" si="0" ref="C19:C68">B19*dt</f>
        <v>5E-06</v>
      </c>
      <c r="D19" s="11">
        <f aca="true" t="shared" si="1" ref="D19:D68">I_0*EXP(-C19/tau)</f>
        <v>0.03619349672143838</v>
      </c>
      <c r="E19" s="11">
        <f>E18-1/_c1*dt*0.5*(D18+D19)</f>
        <v>3.809516258196404</v>
      </c>
      <c r="F19" s="11">
        <f>F18+1/_c2*dt*0.5*(D18+D19)</f>
        <v>0.19048374180359595</v>
      </c>
    </row>
    <row r="20" spans="2:6" ht="12.75">
      <c r="B20" s="11">
        <v>2</v>
      </c>
      <c r="C20" s="11">
        <f t="shared" si="0"/>
        <v>1E-05</v>
      </c>
      <c r="D20" s="11">
        <f t="shared" si="1"/>
        <v>0.032749230123119276</v>
      </c>
      <c r="E20" s="11">
        <f aca="true" t="shared" si="2" ref="E20:E68">E19-1/_c1*dt*0.5*(D19+D20)</f>
        <v>3.63715944108501</v>
      </c>
      <c r="F20" s="11">
        <f aca="true" t="shared" si="3" ref="F20:F68">F19+1/_c2*dt*0.5*(D19+D20)</f>
        <v>0.3628405589149901</v>
      </c>
    </row>
    <row r="21" spans="2:6" ht="12.75">
      <c r="B21" s="11">
        <v>3</v>
      </c>
      <c r="C21" s="11">
        <f t="shared" si="0"/>
        <v>1.5000000000000002E-05</v>
      </c>
      <c r="D21" s="11">
        <f t="shared" si="1"/>
        <v>0.029632728827268716</v>
      </c>
      <c r="E21" s="11">
        <f t="shared" si="2"/>
        <v>3.48120454370904</v>
      </c>
      <c r="F21" s="11">
        <f t="shared" si="3"/>
        <v>0.5187954562909601</v>
      </c>
    </row>
    <row r="22" spans="2:6" ht="12.75">
      <c r="B22" s="11">
        <v>4</v>
      </c>
      <c r="C22" s="11">
        <f t="shared" si="0"/>
        <v>2E-05</v>
      </c>
      <c r="D22" s="11">
        <f t="shared" si="1"/>
        <v>0.026812801841425572</v>
      </c>
      <c r="E22" s="11">
        <f t="shared" si="2"/>
        <v>3.340090717037304</v>
      </c>
      <c r="F22" s="11">
        <f t="shared" si="3"/>
        <v>0.6599092829626958</v>
      </c>
    </row>
    <row r="23" spans="2:6" ht="12.75">
      <c r="B23" s="11">
        <v>5</v>
      </c>
      <c r="C23" s="11">
        <f t="shared" si="0"/>
        <v>2.5E-05</v>
      </c>
      <c r="D23" s="11">
        <f t="shared" si="1"/>
        <v>0.024261226388505336</v>
      </c>
      <c r="E23" s="11">
        <f t="shared" si="2"/>
        <v>3.212405646462477</v>
      </c>
      <c r="F23" s="11">
        <f t="shared" si="3"/>
        <v>0.787594353537523</v>
      </c>
    </row>
    <row r="24" spans="2:6" ht="12.75">
      <c r="B24" s="11">
        <v>6</v>
      </c>
      <c r="C24" s="11">
        <f t="shared" si="0"/>
        <v>3.0000000000000004E-05</v>
      </c>
      <c r="D24" s="11">
        <f t="shared" si="1"/>
        <v>0.021952465443761057</v>
      </c>
      <c r="E24" s="11">
        <f t="shared" si="2"/>
        <v>3.096871416881811</v>
      </c>
      <c r="F24" s="11">
        <f t="shared" si="3"/>
        <v>0.903128583118189</v>
      </c>
    </row>
    <row r="25" spans="2:6" ht="12.75">
      <c r="B25" s="11">
        <v>7</v>
      </c>
      <c r="C25" s="11">
        <f t="shared" si="0"/>
        <v>3.5000000000000004E-05</v>
      </c>
      <c r="D25" s="11">
        <f t="shared" si="1"/>
        <v>0.01986341215165638</v>
      </c>
      <c r="E25" s="11">
        <f t="shared" si="2"/>
        <v>2.9923317228932675</v>
      </c>
      <c r="F25" s="11">
        <f t="shared" si="3"/>
        <v>1.0076682771067327</v>
      </c>
    </row>
    <row r="26" spans="2:6" ht="12.75">
      <c r="B26" s="11">
        <v>8</v>
      </c>
      <c r="C26" s="11">
        <f t="shared" si="0"/>
        <v>4E-05</v>
      </c>
      <c r="D26" s="11">
        <f t="shared" si="1"/>
        <v>0.017973158564688865</v>
      </c>
      <c r="E26" s="11">
        <f t="shared" si="2"/>
        <v>2.8977402961024046</v>
      </c>
      <c r="F26" s="11">
        <f t="shared" si="3"/>
        <v>1.1022597038975959</v>
      </c>
    </row>
    <row r="27" spans="2:6" ht="12.75">
      <c r="B27" s="11">
        <v>9</v>
      </c>
      <c r="C27" s="11">
        <f t="shared" si="0"/>
        <v>4.5E-05</v>
      </c>
      <c r="D27" s="11">
        <f t="shared" si="1"/>
        <v>0.016262786389623966</v>
      </c>
      <c r="E27" s="11">
        <f t="shared" si="2"/>
        <v>2.8121504337166225</v>
      </c>
      <c r="F27" s="11">
        <f t="shared" si="3"/>
        <v>1.187849566283378</v>
      </c>
    </row>
    <row r="28" spans="2:6" ht="12.75">
      <c r="B28" s="11">
        <v>10</v>
      </c>
      <c r="C28" s="11">
        <f t="shared" si="0"/>
        <v>5E-05</v>
      </c>
      <c r="D28" s="11">
        <f t="shared" si="1"/>
        <v>0.014715177646857694</v>
      </c>
      <c r="E28" s="11">
        <f t="shared" si="2"/>
        <v>2.7347055236254185</v>
      </c>
      <c r="F28" s="11">
        <f t="shared" si="3"/>
        <v>1.2652944763745821</v>
      </c>
    </row>
    <row r="29" spans="2:6" ht="12.75">
      <c r="B29" s="11">
        <v>11</v>
      </c>
      <c r="C29" s="11">
        <f t="shared" si="0"/>
        <v>5.5E-05</v>
      </c>
      <c r="D29" s="11">
        <f t="shared" si="1"/>
        <v>0.013314843347923183</v>
      </c>
      <c r="E29" s="11">
        <f t="shared" si="2"/>
        <v>2.6646304711384663</v>
      </c>
      <c r="F29" s="11">
        <f t="shared" si="3"/>
        <v>1.3353695288615344</v>
      </c>
    </row>
    <row r="30" spans="2:6" ht="12.75">
      <c r="B30" s="11">
        <v>12</v>
      </c>
      <c r="C30" s="11">
        <f t="shared" si="0"/>
        <v>6.000000000000001E-05</v>
      </c>
      <c r="D30" s="11">
        <f t="shared" si="1"/>
        <v>0.012047768476488082</v>
      </c>
      <c r="E30" s="11">
        <f t="shared" si="2"/>
        <v>2.6012239415774383</v>
      </c>
      <c r="F30" s="11">
        <f t="shared" si="3"/>
        <v>1.3987760584225626</v>
      </c>
    </row>
    <row r="31" spans="2:6" ht="12.75">
      <c r="B31" s="11">
        <v>13</v>
      </c>
      <c r="C31" s="11">
        <f t="shared" si="0"/>
        <v>6.500000000000001E-05</v>
      </c>
      <c r="D31" s="11">
        <f t="shared" si="1"/>
        <v>0.010901271721360503</v>
      </c>
      <c r="E31" s="11">
        <f t="shared" si="2"/>
        <v>2.5438513410828167</v>
      </c>
      <c r="F31" s="11">
        <f t="shared" si="3"/>
        <v>1.4561486589171841</v>
      </c>
    </row>
    <row r="32" spans="2:6" ht="12.75">
      <c r="B32" s="11">
        <v>14</v>
      </c>
      <c r="C32" s="11">
        <f t="shared" si="0"/>
        <v>7.000000000000001E-05</v>
      </c>
      <c r="D32" s="11">
        <f t="shared" si="1"/>
        <v>0.009863878557664258</v>
      </c>
      <c r="E32" s="11">
        <f t="shared" si="2"/>
        <v>2.491938465385255</v>
      </c>
      <c r="F32" s="11">
        <f t="shared" si="3"/>
        <v>1.5080615346147461</v>
      </c>
    </row>
    <row r="33" spans="2:6" ht="12.75">
      <c r="B33" s="11">
        <v>15</v>
      </c>
      <c r="C33" s="11">
        <f t="shared" si="0"/>
        <v>7.500000000000001E-05</v>
      </c>
      <c r="D33" s="11">
        <f t="shared" si="1"/>
        <v>0.008925206405937193</v>
      </c>
      <c r="E33" s="11">
        <f t="shared" si="2"/>
        <v>2.4449657529762514</v>
      </c>
      <c r="F33" s="11">
        <f t="shared" si="3"/>
        <v>1.5550342470237497</v>
      </c>
    </row>
    <row r="34" spans="2:6" ht="12.75">
      <c r="B34" s="11">
        <v>16</v>
      </c>
      <c r="C34" s="11">
        <f t="shared" si="0"/>
        <v>8E-05</v>
      </c>
      <c r="D34" s="11">
        <f t="shared" si="1"/>
        <v>0.008075860719786216</v>
      </c>
      <c r="E34" s="11">
        <f t="shared" si="2"/>
        <v>2.402463085161943</v>
      </c>
      <c r="F34" s="11">
        <f t="shared" si="3"/>
        <v>1.5975369148380583</v>
      </c>
    </row>
    <row r="35" spans="2:6" ht="12.75">
      <c r="B35" s="11">
        <v>17</v>
      </c>
      <c r="C35" s="11">
        <f t="shared" si="0"/>
        <v>8.5E-05</v>
      </c>
      <c r="D35" s="11">
        <f t="shared" si="1"/>
        <v>0.007307340962109387</v>
      </c>
      <c r="E35" s="11">
        <f t="shared" si="2"/>
        <v>2.3640050809572037</v>
      </c>
      <c r="F35" s="11">
        <f t="shared" si="3"/>
        <v>1.6359949190427974</v>
      </c>
    </row>
    <row r="36" spans="2:6" ht="12.75">
      <c r="B36" s="11">
        <v>18</v>
      </c>
      <c r="C36" s="11">
        <f t="shared" si="0"/>
        <v>9E-05</v>
      </c>
      <c r="D36" s="11">
        <f t="shared" si="1"/>
        <v>0.006611955528863462</v>
      </c>
      <c r="E36" s="11">
        <f t="shared" si="2"/>
        <v>2.3292068397297716</v>
      </c>
      <c r="F36" s="11">
        <f t="shared" si="3"/>
        <v>1.6707931602702295</v>
      </c>
    </row>
    <row r="37" spans="2:6" ht="12.75">
      <c r="B37" s="11">
        <v>19</v>
      </c>
      <c r="C37" s="11">
        <f t="shared" si="0"/>
        <v>9.5E-05</v>
      </c>
      <c r="D37" s="11">
        <f t="shared" si="1"/>
        <v>0.005982744768905403</v>
      </c>
      <c r="E37" s="11">
        <f t="shared" si="2"/>
        <v>2.2977200889853493</v>
      </c>
      <c r="F37" s="11">
        <f t="shared" si="3"/>
        <v>1.7022799110146516</v>
      </c>
    </row>
    <row r="38" spans="2:6" ht="12.75">
      <c r="B38" s="11">
        <v>20</v>
      </c>
      <c r="C38" s="11">
        <f t="shared" si="0"/>
        <v>0.0001</v>
      </c>
      <c r="D38" s="11">
        <f t="shared" si="1"/>
        <v>0.0054134113294645085</v>
      </c>
      <c r="E38" s="11">
        <f t="shared" si="2"/>
        <v>2.2692296987394247</v>
      </c>
      <c r="F38" s="11">
        <f t="shared" si="3"/>
        <v>1.7307703012605764</v>
      </c>
    </row>
    <row r="39" spans="2:6" ht="12.75">
      <c r="B39" s="11">
        <v>21</v>
      </c>
      <c r="C39" s="11">
        <f t="shared" si="0"/>
        <v>0.000105</v>
      </c>
      <c r="D39" s="11">
        <f t="shared" si="1"/>
        <v>0.004898257130119276</v>
      </c>
      <c r="E39" s="11">
        <f t="shared" si="2"/>
        <v>2.2434505275904653</v>
      </c>
      <c r="F39" s="11">
        <f t="shared" si="3"/>
        <v>1.7565494724095359</v>
      </c>
    </row>
    <row r="40" spans="2:6" ht="12.75">
      <c r="B40" s="11">
        <v>22</v>
      </c>
      <c r="C40" s="11">
        <f t="shared" si="0"/>
        <v>0.00011</v>
      </c>
      <c r="D40" s="11">
        <f t="shared" si="1"/>
        <v>0.004432126334493355</v>
      </c>
      <c r="E40" s="11">
        <f t="shared" si="2"/>
        <v>2.2201245689289335</v>
      </c>
      <c r="F40" s="11">
        <f t="shared" si="3"/>
        <v>1.7798754310710674</v>
      </c>
    </row>
    <row r="41" spans="2:6" ht="12.75">
      <c r="B41" s="11">
        <v>23</v>
      </c>
      <c r="C41" s="11">
        <f t="shared" si="0"/>
        <v>0.000115</v>
      </c>
      <c r="D41" s="11">
        <f t="shared" si="1"/>
        <v>0.00401035374891215</v>
      </c>
      <c r="E41" s="11">
        <f t="shared" si="2"/>
        <v>2.1990183687204197</v>
      </c>
      <c r="F41" s="11">
        <f t="shared" si="3"/>
        <v>1.8009816312795812</v>
      </c>
    </row>
    <row r="42" spans="2:6" ht="12.75">
      <c r="B42" s="11">
        <v>24</v>
      </c>
      <c r="C42" s="11">
        <f t="shared" si="0"/>
        <v>0.00012000000000000002</v>
      </c>
      <c r="D42" s="11">
        <f t="shared" si="1"/>
        <v>0.003628718131576499</v>
      </c>
      <c r="E42" s="11">
        <f t="shared" si="2"/>
        <v>2.179920689019198</v>
      </c>
      <c r="F42" s="11">
        <f t="shared" si="3"/>
        <v>1.820079310980803</v>
      </c>
    </row>
    <row r="43" spans="2:6" ht="12.75">
      <c r="B43" s="11">
        <v>25</v>
      </c>
      <c r="C43" s="11">
        <f t="shared" si="0"/>
        <v>0.000125</v>
      </c>
      <c r="D43" s="11">
        <f t="shared" si="1"/>
        <v>0.0032833999449559522</v>
      </c>
      <c r="E43" s="11">
        <f t="shared" si="2"/>
        <v>2.162640393827867</v>
      </c>
      <c r="F43" s="11">
        <f t="shared" si="3"/>
        <v>1.837359606172134</v>
      </c>
    </row>
    <row r="44" spans="2:6" ht="12.75">
      <c r="B44" s="11">
        <v>26</v>
      </c>
      <c r="C44" s="11">
        <f t="shared" si="0"/>
        <v>0.00013000000000000002</v>
      </c>
      <c r="D44" s="11">
        <f t="shared" si="1"/>
        <v>0.0029709431285733553</v>
      </c>
      <c r="E44" s="11">
        <f t="shared" si="2"/>
        <v>2.1470045361440437</v>
      </c>
      <c r="F44" s="11">
        <f t="shared" si="3"/>
        <v>1.8529954638559574</v>
      </c>
    </row>
    <row r="45" spans="2:6" ht="12.75">
      <c r="B45" s="11">
        <v>27</v>
      </c>
      <c r="C45" s="11">
        <f t="shared" si="0"/>
        <v>0.000135</v>
      </c>
      <c r="D45" s="11">
        <f t="shared" si="1"/>
        <v>0.0026882205095899916</v>
      </c>
      <c r="E45" s="11">
        <f t="shared" si="2"/>
        <v>2.1328566270486355</v>
      </c>
      <c r="F45" s="11">
        <f t="shared" si="3"/>
        <v>1.8671433729513658</v>
      </c>
    </row>
    <row r="46" spans="2:6" ht="12.75">
      <c r="B46" s="11">
        <v>28</v>
      </c>
      <c r="C46" s="11">
        <f t="shared" si="0"/>
        <v>0.00014000000000000001</v>
      </c>
      <c r="D46" s="11">
        <f t="shared" si="1"/>
        <v>0.002432402505008718</v>
      </c>
      <c r="E46" s="11">
        <f t="shared" si="2"/>
        <v>2.120055069512139</v>
      </c>
      <c r="F46" s="11">
        <f t="shared" si="3"/>
        <v>1.8799449304878626</v>
      </c>
    </row>
    <row r="47" spans="2:6" ht="12.75">
      <c r="B47" s="11">
        <v>29</v>
      </c>
      <c r="C47" s="11">
        <f t="shared" si="0"/>
        <v>0.000145</v>
      </c>
      <c r="D47" s="11">
        <f t="shared" si="1"/>
        <v>0.002200928802256289</v>
      </c>
      <c r="E47" s="11">
        <f t="shared" si="2"/>
        <v>2.1084717412439766</v>
      </c>
      <c r="F47" s="11">
        <f t="shared" si="3"/>
        <v>1.8915282587560251</v>
      </c>
    </row>
    <row r="48" spans="2:6" ht="12.75">
      <c r="B48" s="11">
        <v>30</v>
      </c>
      <c r="C48" s="11">
        <f t="shared" si="0"/>
        <v>0.00015000000000000001</v>
      </c>
      <c r="D48" s="11">
        <f t="shared" si="1"/>
        <v>0.001991482734714558</v>
      </c>
      <c r="E48" s="11">
        <f t="shared" si="2"/>
        <v>2.0979907124015496</v>
      </c>
      <c r="F48" s="11">
        <f t="shared" si="3"/>
        <v>1.9020092875984522</v>
      </c>
    </row>
    <row r="49" spans="2:6" ht="12.75">
      <c r="B49" s="11">
        <v>31</v>
      </c>
      <c r="C49" s="11">
        <f t="shared" si="0"/>
        <v>0.000155</v>
      </c>
      <c r="D49" s="11">
        <f t="shared" si="1"/>
        <v>0.0018019680957423129</v>
      </c>
      <c r="E49" s="11">
        <f t="shared" si="2"/>
        <v>2.0885070853254075</v>
      </c>
      <c r="F49" s="11">
        <f t="shared" si="3"/>
        <v>1.9114929146745945</v>
      </c>
    </row>
    <row r="50" spans="2:6" ht="12.75">
      <c r="B50" s="11">
        <v>32</v>
      </c>
      <c r="C50" s="11">
        <f t="shared" si="0"/>
        <v>0.00016</v>
      </c>
      <c r="D50" s="11">
        <f t="shared" si="1"/>
        <v>0.0016304881591346484</v>
      </c>
      <c r="E50" s="11">
        <f t="shared" si="2"/>
        <v>2.079925944688215</v>
      </c>
      <c r="F50" s="11">
        <f t="shared" si="3"/>
        <v>1.920074055311787</v>
      </c>
    </row>
    <row r="51" spans="2:6" ht="12.75">
      <c r="B51" s="11">
        <v>33</v>
      </c>
      <c r="C51" s="11">
        <f t="shared" si="0"/>
        <v>0.00016500000000000003</v>
      </c>
      <c r="D51" s="11">
        <f t="shared" si="1"/>
        <v>0.0014753266960495998</v>
      </c>
      <c r="E51" s="11">
        <f t="shared" si="2"/>
        <v>2.0721614075502544</v>
      </c>
      <c r="F51" s="11">
        <f t="shared" si="3"/>
        <v>1.9278385924497476</v>
      </c>
    </row>
    <row r="52" spans="2:6" ht="12.75">
      <c r="B52" s="11">
        <v>34</v>
      </c>
      <c r="C52" s="11">
        <f t="shared" si="0"/>
        <v>0.00017</v>
      </c>
      <c r="D52" s="11">
        <f t="shared" si="1"/>
        <v>0.0013349307984130432</v>
      </c>
      <c r="E52" s="11">
        <f t="shared" si="2"/>
        <v>2.065135763814098</v>
      </c>
      <c r="F52" s="11">
        <f t="shared" si="3"/>
        <v>1.9348642361859043</v>
      </c>
    </row>
    <row r="53" spans="2:6" ht="12.75">
      <c r="B53" s="11">
        <v>35</v>
      </c>
      <c r="C53" s="11">
        <f t="shared" si="0"/>
        <v>0.00017500000000000003</v>
      </c>
      <c r="D53" s="11">
        <f t="shared" si="1"/>
        <v>0.0012078953368927395</v>
      </c>
      <c r="E53" s="11">
        <f t="shared" si="2"/>
        <v>2.0587786984758334</v>
      </c>
      <c r="F53" s="11">
        <f t="shared" si="3"/>
        <v>1.9412213015241688</v>
      </c>
    </row>
    <row r="54" spans="2:6" ht="12.75">
      <c r="B54" s="11">
        <v>36</v>
      </c>
      <c r="C54" s="11">
        <f t="shared" si="0"/>
        <v>0.00018</v>
      </c>
      <c r="D54" s="11">
        <f t="shared" si="1"/>
        <v>0.0010929488978917024</v>
      </c>
      <c r="E54" s="11">
        <f t="shared" si="2"/>
        <v>2.0530265878888723</v>
      </c>
      <c r="F54" s="11">
        <f t="shared" si="3"/>
        <v>1.94697341211113</v>
      </c>
    </row>
    <row r="55" spans="2:6" ht="12.75">
      <c r="B55" s="11">
        <v>37</v>
      </c>
      <c r="C55" s="11">
        <f t="shared" si="0"/>
        <v>0.00018500000000000002</v>
      </c>
      <c r="D55" s="11">
        <f t="shared" si="1"/>
        <v>0.0009889410588135754</v>
      </c>
      <c r="E55" s="11">
        <f t="shared" si="2"/>
        <v>2.047821862997109</v>
      </c>
      <c r="F55" s="11">
        <f t="shared" si="3"/>
        <v>1.9521781370028932</v>
      </c>
    </row>
    <row r="56" spans="2:6" ht="12.75">
      <c r="B56" s="11">
        <v>38</v>
      </c>
      <c r="C56" s="11">
        <f t="shared" si="0"/>
        <v>0.00019</v>
      </c>
      <c r="D56" s="11">
        <f t="shared" si="1"/>
        <v>0.0008948308742466241</v>
      </c>
      <c r="E56" s="11">
        <f t="shared" si="2"/>
        <v>2.043112433164459</v>
      </c>
      <c r="F56" s="11">
        <f t="shared" si="3"/>
        <v>1.9568875668355437</v>
      </c>
    </row>
    <row r="57" spans="2:6" ht="12.75">
      <c r="B57" s="11">
        <v>39</v>
      </c>
      <c r="C57" s="11">
        <f t="shared" si="0"/>
        <v>0.00019500000000000002</v>
      </c>
      <c r="D57" s="11">
        <f t="shared" si="1"/>
        <v>0.0008096764578321752</v>
      </c>
      <c r="E57" s="11">
        <f t="shared" si="2"/>
        <v>2.038851164834262</v>
      </c>
      <c r="F57" s="11">
        <f t="shared" si="3"/>
        <v>1.9611488351657407</v>
      </c>
    </row>
    <row r="58" spans="2:6" ht="12.75">
      <c r="B58" s="11">
        <v>40</v>
      </c>
      <c r="C58" s="11">
        <f t="shared" si="0"/>
        <v>0.0002</v>
      </c>
      <c r="D58" s="11">
        <f t="shared" si="1"/>
        <v>0.0007326255555493671</v>
      </c>
      <c r="E58" s="11">
        <f t="shared" si="2"/>
        <v>2.0349954098008083</v>
      </c>
      <c r="F58" s="11">
        <f t="shared" si="3"/>
        <v>1.9650045901991946</v>
      </c>
    </row>
    <row r="59" spans="2:6" ht="12.75">
      <c r="B59" s="11">
        <v>41</v>
      </c>
      <c r="C59" s="11">
        <f t="shared" si="0"/>
        <v>0.00020500000000000002</v>
      </c>
      <c r="D59" s="11">
        <f t="shared" si="1"/>
        <v>0.0006629070160704495</v>
      </c>
      <c r="E59" s="11">
        <f t="shared" si="2"/>
        <v>2.0315065783717587</v>
      </c>
      <c r="F59" s="11">
        <f t="shared" si="3"/>
        <v>1.9684934216282441</v>
      </c>
    </row>
    <row r="60" spans="2:6" ht="12.75">
      <c r="B60" s="11">
        <v>42</v>
      </c>
      <c r="C60" s="11">
        <f t="shared" si="0"/>
        <v>0.00021</v>
      </c>
      <c r="D60" s="11">
        <f t="shared" si="1"/>
        <v>0.0005998230728191081</v>
      </c>
      <c r="E60" s="11">
        <f t="shared" si="2"/>
        <v>2.0283497531495347</v>
      </c>
      <c r="F60" s="11">
        <f t="shared" si="3"/>
        <v>1.971650246850468</v>
      </c>
    </row>
    <row r="61" spans="2:6" ht="12.75">
      <c r="B61" s="11">
        <v>43</v>
      </c>
      <c r="C61" s="11">
        <f t="shared" si="0"/>
        <v>0.00021500000000000002</v>
      </c>
      <c r="D61" s="11">
        <f t="shared" si="1"/>
        <v>0.0005427423604880373</v>
      </c>
      <c r="E61" s="11">
        <f t="shared" si="2"/>
        <v>2.0254933395662666</v>
      </c>
      <c r="F61" s="11">
        <f t="shared" si="3"/>
        <v>1.9745066604337358</v>
      </c>
    </row>
    <row r="62" spans="2:6" ht="12.75">
      <c r="B62" s="11">
        <v>44</v>
      </c>
      <c r="C62" s="11">
        <f t="shared" si="0"/>
        <v>0.00022</v>
      </c>
      <c r="D62" s="11">
        <f t="shared" si="1"/>
        <v>0.0004910935961227375</v>
      </c>
      <c r="E62" s="11">
        <f t="shared" si="2"/>
        <v>2.0229087496747398</v>
      </c>
      <c r="F62" s="11">
        <f t="shared" si="3"/>
        <v>1.9770912503252627</v>
      </c>
    </row>
    <row r="63" spans="2:6" ht="12.75">
      <c r="B63" s="11">
        <v>45</v>
      </c>
      <c r="C63" s="11">
        <f t="shared" si="0"/>
        <v>0.00022500000000000002</v>
      </c>
      <c r="D63" s="11">
        <f t="shared" si="1"/>
        <v>0.0004443598615296923</v>
      </c>
      <c r="E63" s="11">
        <f t="shared" si="2"/>
        <v>2.020570116030609</v>
      </c>
      <c r="F63" s="11">
        <f t="shared" si="3"/>
        <v>1.9794298839693938</v>
      </c>
    </row>
    <row r="64" spans="2:6" ht="12.75">
      <c r="B64" s="11">
        <v>46</v>
      </c>
      <c r="C64" s="11">
        <f t="shared" si="0"/>
        <v>0.00023</v>
      </c>
      <c r="D64" s="11">
        <f t="shared" si="1"/>
        <v>0.00040207342978534346</v>
      </c>
      <c r="E64" s="11">
        <f t="shared" si="2"/>
        <v>2.0184540328023215</v>
      </c>
      <c r="F64" s="11">
        <f t="shared" si="3"/>
        <v>1.9815459671976814</v>
      </c>
    </row>
    <row r="65" spans="2:6" ht="12.75">
      <c r="B65" s="11">
        <v>47</v>
      </c>
      <c r="C65" s="11">
        <f t="shared" si="0"/>
        <v>0.00023500000000000002</v>
      </c>
      <c r="D65" s="11">
        <f t="shared" si="1"/>
        <v>0.00036381108406783263</v>
      </c>
      <c r="E65" s="11">
        <f t="shared" si="2"/>
        <v>2.0165393215176888</v>
      </c>
      <c r="F65" s="11">
        <f t="shared" si="3"/>
        <v>1.9834606784823143</v>
      </c>
    </row>
    <row r="66" spans="2:6" ht="12.75">
      <c r="B66" s="11">
        <v>48</v>
      </c>
      <c r="C66" s="11">
        <f t="shared" si="0"/>
        <v>0.00024000000000000003</v>
      </c>
      <c r="D66" s="11">
        <f t="shared" si="1"/>
        <v>0.0003291898819608009</v>
      </c>
      <c r="E66" s="11">
        <f t="shared" si="2"/>
        <v>2.0148068191026174</v>
      </c>
      <c r="F66" s="11">
        <f t="shared" si="3"/>
        <v>1.985193180897386</v>
      </c>
    </row>
    <row r="67" spans="2:6" ht="12.75">
      <c r="B67" s="11">
        <v>49</v>
      </c>
      <c r="C67" s="11">
        <f t="shared" si="0"/>
        <v>0.00024500000000000005</v>
      </c>
      <c r="D67" s="11">
        <f t="shared" si="1"/>
        <v>0.0002978633228369735</v>
      </c>
      <c r="E67" s="11">
        <f t="shared" si="2"/>
        <v>2.013239186090623</v>
      </c>
      <c r="F67" s="11">
        <f t="shared" si="3"/>
        <v>1.9867608139093804</v>
      </c>
    </row>
    <row r="68" spans="2:6" ht="12.75">
      <c r="B68" s="11">
        <v>50</v>
      </c>
      <c r="C68" s="11">
        <f t="shared" si="0"/>
        <v>0.00025</v>
      </c>
      <c r="D68" s="11">
        <f t="shared" si="1"/>
        <v>0.0002695178799634187</v>
      </c>
      <c r="E68" s="11">
        <f t="shared" si="2"/>
        <v>2.011820733083622</v>
      </c>
      <c r="F68" s="11">
        <f t="shared" si="3"/>
        <v>1.9881792669163814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schnudl</dc:creator>
  <cp:keywords/>
  <dc:description/>
  <cp:lastModifiedBy>schnudl</cp:lastModifiedBy>
  <dcterms:created xsi:type="dcterms:W3CDTF">2007-01-27T11:59:10Z</dcterms:created>
  <dcterms:modified xsi:type="dcterms:W3CDTF">2007-01-27T12:21:31Z</dcterms:modified>
  <cp:category/>
  <cp:version/>
  <cp:contentType/>
  <cp:contentStatus/>
</cp:coreProperties>
</file>