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2" windowWidth="11616" windowHeight="10836" activeTab="0"/>
  </bookViews>
  <sheets>
    <sheet name="Tabelle1" sheetId="1" r:id="rId1"/>
    <sheet name="Tabelle2" sheetId="2" r:id="rId2"/>
    <sheet name="Tabelle3" sheetId="3" r:id="rId3"/>
  </sheets>
  <definedNames>
    <definedName name="A">'Tabelle1'!$C$8</definedName>
    <definedName name="c_w">'Tabelle1'!$C$6</definedName>
    <definedName name="dt">'Tabelle1'!$B$18</definedName>
    <definedName name="g">'Tabelle1'!$C$4</definedName>
    <definedName name="m">'Tabelle1'!$C$5</definedName>
    <definedName name="rho">'Tabelle1'!$C$7</definedName>
    <definedName name="v_end">'Tabelle1'!$A$16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<sst xmlns="http://schemas.openxmlformats.org/spreadsheetml/2006/main" count="24" uniqueCount="24">
  <si>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Fall mit Luftreibung</t>
  </si>
  <si>
    <t>geg.:</t>
  </si>
  <si>
    <t xml:space="preserve">g = </t>
  </si>
  <si>
    <t>m/s²</t>
  </si>
  <si>
    <t xml:space="preserve">m = </t>
  </si>
  <si>
    <t>kg</t>
  </si>
  <si>
    <t xml:space="preserve">c_w = </t>
  </si>
  <si>
    <t xml:space="preserve">rho = </t>
  </si>
  <si>
    <t>kg/m³</t>
  </si>
  <si>
    <t xml:space="preserve">A = </t>
  </si>
  <si>
    <t>m²</t>
  </si>
  <si>
    <t>ges.:</t>
  </si>
  <si>
    <t>v(t), s(t)</t>
  </si>
  <si>
    <t>Lösung:</t>
  </si>
  <si>
    <t>v(t+dt) = v(t) + a*dt</t>
  </si>
  <si>
    <t>theoretische Endgeschwindigkeit:</t>
  </si>
  <si>
    <t>s(t+dt) = s(t) + v(t)*dt</t>
  </si>
  <si>
    <t>m/s</t>
  </si>
  <si>
    <t xml:space="preserve">dt = </t>
  </si>
  <si>
    <t>s</t>
  </si>
  <si>
    <t>t/s</t>
  </si>
  <si>
    <t>v/(m/s)</t>
  </si>
  <si>
    <t>s/m</t>
  </si>
  <si>
    <t>a/(m/s²)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</si>
</sst>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E+000"/>
    <numFmt numFmtId="173" formatCode="0.00000"/>
    <numFmt numFmtId="174" formatCode="0.0000"/>
  </numFmts>
  <fonts count="43">
    <font>
      <sz val="10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26"/>
          <c:w val="0.69775"/>
          <c:h val="0.81175"/>
        </c:manualLayout>
      </c:layout>
      <c:scatterChart>
        <c:scatterStyle val="line"/>
        <c:varyColors val="0"/>
        <c:ser>
          <c:idx val="2"/>
          <c:order val="0"/>
          <c:tx>
            <c:strRef>
              <c:f>Tabelle1!$D$20</c:f>
              <c:strCache>
                <c:ptCount val="1"/>
                <c:pt idx="0">
                  <c:v>a/(m/s²)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Tabelle1!$A$21:$A$2521</c:f>
              <c:numCache/>
            </c:numRef>
          </c:xVal>
          <c:yVal>
            <c:numRef>
              <c:f>Tabelle1!$D$21:$D$2521</c:f>
              <c:numCache/>
            </c:numRef>
          </c:yVal>
          <c:smooth val="0"/>
        </c:ser>
        <c:axId val="61680330"/>
        <c:axId val="18252059"/>
      </c:scatterChart>
      <c:valAx>
        <c:axId val="61680330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252059"/>
        <c:crosses val="autoZero"/>
        <c:crossBetween val="midCat"/>
        <c:dispUnits/>
        <c:majorUnit val="0.1"/>
        <c:minorUnit val="0.05"/>
      </c:valAx>
      <c:valAx>
        <c:axId val="18252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a/(m/s²)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80330"/>
        <c:crosses val="autoZero"/>
        <c:crossBetween val="midCat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25"/>
          <c:y val="0.364"/>
          <c:w val="0.20175"/>
          <c:h val="0.074"/>
        </c:manualLayout>
      </c:layout>
      <c:overlay val="0"/>
      <c:spPr>
        <a:solidFill>
          <a:srgbClr val="CCC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2925"/>
          <c:w val="0.69925"/>
          <c:h val="0.872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Tabelle1!$B$20</c:f>
              <c:strCache>
                <c:ptCount val="1"/>
                <c:pt idx="0">
                  <c:v>v/(m/s)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Tabelle1!$A$21:$A$271</c:f>
              <c:numCache/>
            </c:numRef>
          </c:xVal>
          <c:yVal>
            <c:numRef>
              <c:f>Tabelle1!$B$21:$B$271</c:f>
              <c:numCache/>
            </c:numRef>
          </c:yVal>
          <c:smooth val="0"/>
        </c:ser>
        <c:ser>
          <c:idx val="1"/>
          <c:order val="1"/>
          <c:tx>
            <c:strRef>
              <c:f>Tabelle1!$C$20</c:f>
              <c:strCache>
                <c:ptCount val="1"/>
                <c:pt idx="0">
                  <c:v>s/m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Tabelle1!$A$21:$A$271</c:f>
              <c:numCache/>
            </c:numRef>
          </c:xVal>
          <c:yVal>
            <c:numRef>
              <c:f>Tabelle1!$C$21:$C$271</c:f>
              <c:numCache/>
            </c:numRef>
          </c:yVal>
          <c:smooth val="0"/>
        </c:ser>
        <c:axId val="30050804"/>
        <c:axId val="2021781"/>
      </c:scatterChart>
      <c:valAx>
        <c:axId val="30050804"/>
        <c:scaling>
          <c:orientation val="minMax"/>
          <c:max val="0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1781"/>
        <c:crosses val="autoZero"/>
        <c:crossBetween val="midCat"/>
        <c:dispUnits/>
        <c:majorUnit val="0.1"/>
      </c:valAx>
      <c:valAx>
        <c:axId val="2021781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v, 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50804"/>
        <c:crosses val="autoZero"/>
        <c:crossBetween val="midCat"/>
        <c:dispUnits/>
        <c:majorUnit val="0.2"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75"/>
          <c:y val="0.38225"/>
          <c:w val="0.18125"/>
          <c:h val="0.11225"/>
        </c:manualLayout>
      </c:layout>
      <c:overlay val="0"/>
      <c:spPr>
        <a:solidFill>
          <a:srgbClr val="E6E6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19</xdr:row>
      <xdr:rowOff>28575</xdr:rowOff>
    </xdr:from>
    <xdr:to>
      <xdr:col>8</xdr:col>
      <xdr:colOff>533400</xdr:colOff>
      <xdr:row>35</xdr:row>
      <xdr:rowOff>19050</xdr:rowOff>
    </xdr:to>
    <xdr:graphicFrame>
      <xdr:nvGraphicFramePr>
        <xdr:cNvPr id="1" name="Diagramm 1"/>
        <xdr:cNvGraphicFramePr/>
      </xdr:nvGraphicFramePr>
      <xdr:xfrm>
        <a:off x="3257550" y="3133725"/>
        <a:ext cx="35242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1</xdr:row>
      <xdr:rowOff>38100</xdr:rowOff>
    </xdr:from>
    <xdr:to>
      <xdr:col>8</xdr:col>
      <xdr:colOff>504825</xdr:colOff>
      <xdr:row>18</xdr:row>
      <xdr:rowOff>104775</xdr:rowOff>
    </xdr:to>
    <xdr:graphicFrame>
      <xdr:nvGraphicFramePr>
        <xdr:cNvPr id="2" name="Diagramm 2"/>
        <xdr:cNvGraphicFramePr/>
      </xdr:nvGraphicFramePr>
      <xdr:xfrm>
        <a:off x="3248025" y="200025"/>
        <a:ext cx="35052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1"/>
  <sheetViews>
    <sheetView tabSelected="1" zoomScalePageLayoutView="0" workbookViewId="0" topLeftCell="A1">
      <selection activeCell="N15" sqref="N15"/>
    </sheetView>
  </sheetViews>
  <sheetFormatPr defaultColWidth="11.7109375" defaultRowHeight="12.75"/>
  <sheetData>
    <row r="2" ht="15">
      <c r="B2" s="1" t="s">
        <v>0</v>
      </c>
    </row>
    <row r="4" spans="1:4" ht="12.75">
      <c r="A4" s="2" t="s">
        <v>1</v>
      </c>
      <c r="B4" s="7" t="s">
        <v>2</v>
      </c>
      <c r="C4">
        <v>9.81</v>
      </c>
      <c r="D4" t="s">
        <v>3</v>
      </c>
    </row>
    <row r="5" spans="2:4" ht="12.75">
      <c r="B5" s="7" t="s">
        <v>4</v>
      </c>
      <c r="C5" s="3">
        <v>5</v>
      </c>
      <c r="D5" t="s">
        <v>5</v>
      </c>
    </row>
    <row r="6" spans="2:3" ht="12.75">
      <c r="B6" s="7" t="s">
        <v>6</v>
      </c>
      <c r="C6">
        <v>0.15</v>
      </c>
    </row>
    <row r="7" spans="2:4" ht="12.75">
      <c r="B7" s="7" t="s">
        <v>7</v>
      </c>
      <c r="C7">
        <v>1.22</v>
      </c>
      <c r="D7" t="s">
        <v>8</v>
      </c>
    </row>
    <row r="8" spans="2:5" ht="12.75">
      <c r="B8" s="7" t="s">
        <v>9</v>
      </c>
      <c r="C8" s="3">
        <v>0.024900000000000002</v>
      </c>
      <c r="D8" t="s">
        <v>10</v>
      </c>
      <c r="E8" s="3"/>
    </row>
    <row r="10" spans="1:2" ht="12.75">
      <c r="A10" s="2" t="s">
        <v>11</v>
      </c>
      <c r="B10" t="s">
        <v>12</v>
      </c>
    </row>
    <row r="12" spans="1:2" ht="12.75">
      <c r="A12" s="2" t="s">
        <v>13</v>
      </c>
      <c r="B12" t="s">
        <v>14</v>
      </c>
    </row>
    <row r="13" ht="12.75">
      <c r="B13" t="s">
        <v>16</v>
      </c>
    </row>
    <row r="15" ht="12.75">
      <c r="A15" t="s">
        <v>15</v>
      </c>
    </row>
    <row r="16" spans="1:2" ht="12.75">
      <c r="A16">
        <f>SQRT(2*m*g/(c_w*rho*A))</f>
        <v>146.72674569562767</v>
      </c>
      <c r="B16" t="s">
        <v>17</v>
      </c>
    </row>
    <row r="18" spans="1:3" ht="12.75">
      <c r="A18" s="7" t="s">
        <v>18</v>
      </c>
      <c r="B18" s="4">
        <v>0.0025</v>
      </c>
      <c r="C18" t="s">
        <v>19</v>
      </c>
    </row>
    <row r="20" spans="1:4" ht="12.75">
      <c r="A20" s="6" t="s">
        <v>20</v>
      </c>
      <c r="B20" s="6" t="s">
        <v>21</v>
      </c>
      <c r="C20" s="6" t="s">
        <v>22</v>
      </c>
      <c r="D20" s="6" t="s">
        <v>23</v>
      </c>
    </row>
    <row r="21" spans="1:5" ht="12.75">
      <c r="A21">
        <v>0</v>
      </c>
      <c r="B21">
        <v>0</v>
      </c>
      <c r="C21">
        <v>0</v>
      </c>
      <c r="D21">
        <f aca="true" t="shared" si="0" ref="D21:D84">g*(1-(c_w*rho*A*B21^2)/(2*m*g))</f>
        <v>9.81</v>
      </c>
      <c r="E21" s="5"/>
    </row>
    <row r="22" spans="1:5" ht="12.75">
      <c r="A22" s="5">
        <f aca="true" t="shared" si="1" ref="A22:A85">A21+dt</f>
        <v>0.0025</v>
      </c>
      <c r="B22" s="5">
        <f aca="true" t="shared" si="2" ref="B22:B85">B21+D21*dt</f>
        <v>0.024525</v>
      </c>
      <c r="C22" s="5">
        <f aca="true" t="shared" si="3" ref="C22:C85">C21+B21*dt</f>
        <v>0</v>
      </c>
      <c r="D22">
        <f t="shared" si="0"/>
        <v>9.809999725925602</v>
      </c>
      <c r="E22" s="5"/>
    </row>
    <row r="23" spans="1:5" ht="12.75">
      <c r="A23" s="5">
        <f t="shared" si="1"/>
        <v>0.005</v>
      </c>
      <c r="B23" s="5">
        <f t="shared" si="2"/>
        <v>0.049049999314814005</v>
      </c>
      <c r="C23" s="5">
        <f t="shared" si="3"/>
        <v>6.13125E-05</v>
      </c>
      <c r="D23">
        <f t="shared" si="0"/>
        <v>9.80999890370244</v>
      </c>
      <c r="E23" s="5"/>
    </row>
    <row r="24" spans="1:5" ht="12.75">
      <c r="A24" s="5">
        <f t="shared" si="1"/>
        <v>0.0075</v>
      </c>
      <c r="B24" s="5">
        <f t="shared" si="2"/>
        <v>0.0735749965740701</v>
      </c>
      <c r="C24" s="5">
        <f t="shared" si="3"/>
        <v>0.00018393749828703502</v>
      </c>
      <c r="D24">
        <f t="shared" si="0"/>
        <v>9.809997533330648</v>
      </c>
      <c r="E24" s="5"/>
    </row>
    <row r="25" spans="1:5" ht="12.75">
      <c r="A25" s="5">
        <f t="shared" si="1"/>
        <v>0.01</v>
      </c>
      <c r="B25" s="5">
        <f t="shared" si="2"/>
        <v>0.09809999040739673</v>
      </c>
      <c r="C25" s="5">
        <f t="shared" si="3"/>
        <v>0.00036787498972221024</v>
      </c>
      <c r="D25">
        <f t="shared" si="0"/>
        <v>9.80999561481049</v>
      </c>
      <c r="E25" s="5"/>
    </row>
    <row r="26" spans="1:5" ht="12.75">
      <c r="A26" s="5">
        <f t="shared" si="1"/>
        <v>0.0125</v>
      </c>
      <c r="B26" s="5">
        <f t="shared" si="2"/>
        <v>0.12262497944442295</v>
      </c>
      <c r="C26" s="5">
        <f t="shared" si="3"/>
        <v>0.0006131249657407021</v>
      </c>
      <c r="D26">
        <f t="shared" si="0"/>
        <v>9.809993148142347</v>
      </c>
      <c r="E26" s="5"/>
    </row>
    <row r="27" spans="1:5" ht="12.75">
      <c r="A27" s="5">
        <f t="shared" si="1"/>
        <v>0.015000000000000001</v>
      </c>
      <c r="B27" s="5">
        <f t="shared" si="2"/>
        <v>0.1471499623147788</v>
      </c>
      <c r="C27" s="5">
        <f t="shared" si="3"/>
        <v>0.0009196874143517595</v>
      </c>
      <c r="D27">
        <f t="shared" si="0"/>
        <v>9.809990133326725</v>
      </c>
      <c r="E27" s="5"/>
    </row>
    <row r="28" spans="1:5" ht="12.75">
      <c r="A28" s="5">
        <f t="shared" si="1"/>
        <v>0.0175</v>
      </c>
      <c r="B28" s="5">
        <f t="shared" si="2"/>
        <v>0.17167493764809563</v>
      </c>
      <c r="C28" s="5">
        <f t="shared" si="3"/>
        <v>0.0012875623201387065</v>
      </c>
      <c r="D28">
        <f t="shared" si="0"/>
        <v>9.809986570364252</v>
      </c>
      <c r="E28" s="5"/>
    </row>
    <row r="29" spans="1:5" ht="12.75">
      <c r="A29" s="5">
        <f t="shared" si="1"/>
        <v>0.02</v>
      </c>
      <c r="B29" s="5">
        <f t="shared" si="2"/>
        <v>0.19619990407400625</v>
      </c>
      <c r="C29" s="5">
        <f t="shared" si="3"/>
        <v>0.0017167496642589456</v>
      </c>
      <c r="D29">
        <f t="shared" si="0"/>
        <v>9.809982459255679</v>
      </c>
      <c r="E29" s="5"/>
    </row>
    <row r="30" spans="1:5" ht="12.75">
      <c r="A30" s="5">
        <f t="shared" si="1"/>
        <v>0.0225</v>
      </c>
      <c r="B30" s="5">
        <f t="shared" si="2"/>
        <v>0.22072486022214544</v>
      </c>
      <c r="C30" s="5">
        <f t="shared" si="3"/>
        <v>0.0022072494244439614</v>
      </c>
      <c r="D30">
        <f t="shared" si="0"/>
        <v>9.809977800001876</v>
      </c>
      <c r="E30" s="5"/>
    </row>
    <row r="31" spans="1:5" ht="12.75">
      <c r="A31" s="5">
        <f t="shared" si="1"/>
        <v>0.024999999999999998</v>
      </c>
      <c r="B31" s="5">
        <f t="shared" si="2"/>
        <v>0.24524980472215013</v>
      </c>
      <c r="C31" s="5">
        <f t="shared" si="3"/>
        <v>0.002759061574999325</v>
      </c>
      <c r="D31">
        <f t="shared" si="0"/>
        <v>9.809972592603842</v>
      </c>
      <c r="E31" s="5"/>
    </row>
    <row r="32" spans="1:5" ht="12.75">
      <c r="A32" s="5">
        <f t="shared" si="1"/>
        <v>0.027499999999999997</v>
      </c>
      <c r="B32" s="5">
        <f t="shared" si="2"/>
        <v>0.2697747362036597</v>
      </c>
      <c r="C32" s="5">
        <f t="shared" si="3"/>
        <v>0.0033721860868047007</v>
      </c>
      <c r="D32">
        <f t="shared" si="0"/>
        <v>9.809966837062694</v>
      </c>
      <c r="E32" s="5"/>
    </row>
    <row r="33" spans="1:5" ht="12.75">
      <c r="A33" s="5">
        <f t="shared" si="1"/>
        <v>0.029999999999999995</v>
      </c>
      <c r="B33" s="5">
        <f t="shared" si="2"/>
        <v>0.29429965329631647</v>
      </c>
      <c r="C33" s="5">
        <f t="shared" si="3"/>
        <v>0.00404662292731385</v>
      </c>
      <c r="D33">
        <f t="shared" si="0"/>
        <v>9.809960533379671</v>
      </c>
      <c r="E33" s="5"/>
    </row>
    <row r="34" spans="1:5" ht="12.75">
      <c r="A34" s="5">
        <f t="shared" si="1"/>
        <v>0.032499999999999994</v>
      </c>
      <c r="B34" s="5">
        <f t="shared" si="2"/>
        <v>0.31882455462976567</v>
      </c>
      <c r="C34" s="5">
        <f t="shared" si="3"/>
        <v>0.004782372060554641</v>
      </c>
      <c r="D34">
        <f t="shared" si="0"/>
        <v>9.809953681556138</v>
      </c>
      <c r="E34" s="5"/>
    </row>
    <row r="35" spans="1:5" ht="12.75">
      <c r="A35" s="5">
        <f t="shared" si="1"/>
        <v>0.034999999999999996</v>
      </c>
      <c r="B35" s="5">
        <f t="shared" si="2"/>
        <v>0.343349438833656</v>
      </c>
      <c r="C35" s="5">
        <f t="shared" si="3"/>
        <v>0.005579433447129055</v>
      </c>
      <c r="D35">
        <f t="shared" si="0"/>
        <v>9.809946281593577</v>
      </c>
      <c r="E35" s="5"/>
    </row>
    <row r="36" spans="1:5" ht="12.75">
      <c r="A36" s="5">
        <f t="shared" si="1"/>
        <v>0.0375</v>
      </c>
      <c r="B36" s="5">
        <f t="shared" si="2"/>
        <v>0.3678743045376399</v>
      </c>
      <c r="C36" s="5">
        <f t="shared" si="3"/>
        <v>0.006437807044213195</v>
      </c>
      <c r="D36">
        <f t="shared" si="0"/>
        <v>9.809938333493601</v>
      </c>
      <c r="E36" s="5"/>
    </row>
    <row r="37" spans="1:5" ht="12.75">
      <c r="A37" s="5">
        <f t="shared" si="1"/>
        <v>0.04</v>
      </c>
      <c r="B37" s="5">
        <f t="shared" si="2"/>
        <v>0.3923991503713739</v>
      </c>
      <c r="C37" s="5">
        <f t="shared" si="3"/>
        <v>0.007357492805557295</v>
      </c>
      <c r="D37">
        <f t="shared" si="0"/>
        <v>9.809929837257936</v>
      </c>
      <c r="E37" s="5"/>
    </row>
    <row r="38" spans="1:5" ht="12.75">
      <c r="A38" s="5">
        <f t="shared" si="1"/>
        <v>0.0425</v>
      </c>
      <c r="B38" s="5">
        <f t="shared" si="2"/>
        <v>0.4169239749645187</v>
      </c>
      <c r="C38" s="5">
        <f t="shared" si="3"/>
        <v>0.00833849068148573</v>
      </c>
      <c r="D38">
        <f t="shared" si="0"/>
        <v>9.80992079288844</v>
      </c>
      <c r="E38" s="5"/>
    </row>
    <row r="39" spans="1:5" ht="12.75">
      <c r="A39" s="5">
        <f t="shared" si="1"/>
        <v>0.045000000000000005</v>
      </c>
      <c r="B39" s="5">
        <f t="shared" si="2"/>
        <v>0.44144877694673984</v>
      </c>
      <c r="C39" s="5">
        <f t="shared" si="3"/>
        <v>0.009380800618897026</v>
      </c>
      <c r="D39">
        <f t="shared" si="0"/>
        <v>9.80991120038708</v>
      </c>
      <c r="E39" s="5"/>
    </row>
    <row r="40" spans="1:5" ht="12.75">
      <c r="A40" s="5">
        <f t="shared" si="1"/>
        <v>0.04750000000000001</v>
      </c>
      <c r="B40" s="5">
        <f t="shared" si="2"/>
        <v>0.46597355494770754</v>
      </c>
      <c r="C40" s="5">
        <f t="shared" si="3"/>
        <v>0.010484422561263876</v>
      </c>
      <c r="D40">
        <f t="shared" si="0"/>
        <v>9.809901059755964</v>
      </c>
      <c r="E40" s="5"/>
    </row>
    <row r="41" spans="1:5" ht="12.75">
      <c r="A41" s="5">
        <f t="shared" si="1"/>
        <v>0.05000000000000001</v>
      </c>
      <c r="B41" s="5">
        <f t="shared" si="2"/>
        <v>0.49049830759709745</v>
      </c>
      <c r="C41" s="5">
        <f t="shared" si="3"/>
        <v>0.011649356448633144</v>
      </c>
      <c r="D41">
        <f t="shared" si="0"/>
        <v>9.809890370997307</v>
      </c>
      <c r="E41" s="5"/>
    </row>
    <row r="42" spans="1:5" ht="12.75">
      <c r="A42" s="5">
        <f t="shared" si="1"/>
        <v>0.05250000000000001</v>
      </c>
      <c r="B42" s="5">
        <f t="shared" si="2"/>
        <v>0.5150230335245907</v>
      </c>
      <c r="C42" s="5">
        <f t="shared" si="3"/>
        <v>0.012875602217625888</v>
      </c>
      <c r="D42">
        <f t="shared" si="0"/>
        <v>9.809879134113451</v>
      </c>
      <c r="E42" s="5"/>
    </row>
    <row r="43" spans="1:5" ht="12.75">
      <c r="A43" s="5">
        <f t="shared" si="1"/>
        <v>0.055000000000000014</v>
      </c>
      <c r="B43" s="5">
        <f t="shared" si="2"/>
        <v>0.5395477313598743</v>
      </c>
      <c r="C43" s="5">
        <f t="shared" si="3"/>
        <v>0.014163159801437364</v>
      </c>
      <c r="D43">
        <f t="shared" si="0"/>
        <v>9.809867349106867</v>
      </c>
      <c r="E43" s="5"/>
    </row>
    <row r="44" spans="1:5" ht="12.75">
      <c r="A44" s="5">
        <f t="shared" si="1"/>
        <v>0.057500000000000016</v>
      </c>
      <c r="B44" s="5">
        <f t="shared" si="2"/>
        <v>0.5640723997326414</v>
      </c>
      <c r="C44" s="5">
        <f t="shared" si="3"/>
        <v>0.015512029129837051</v>
      </c>
      <c r="D44">
        <f t="shared" si="0"/>
        <v>9.809855015980137</v>
      </c>
      <c r="E44" s="5"/>
    </row>
    <row r="45" spans="1:5" ht="12.75">
      <c r="A45" s="5">
        <f t="shared" si="1"/>
        <v>0.06000000000000002</v>
      </c>
      <c r="B45" s="5">
        <f t="shared" si="2"/>
        <v>0.5885970372725918</v>
      </c>
      <c r="C45" s="5">
        <f t="shared" si="3"/>
        <v>0.016922210129168655</v>
      </c>
      <c r="D45">
        <f t="shared" si="0"/>
        <v>9.809842134735973</v>
      </c>
      <c r="E45" s="5"/>
    </row>
    <row r="46" spans="1:5" ht="12.75">
      <c r="A46" s="5">
        <f t="shared" si="1"/>
        <v>0.06250000000000001</v>
      </c>
      <c r="B46" s="5">
        <f t="shared" si="2"/>
        <v>0.6131216426094318</v>
      </c>
      <c r="C46" s="5">
        <f t="shared" si="3"/>
        <v>0.018393702722350136</v>
      </c>
      <c r="D46">
        <f t="shared" si="0"/>
        <v>9.80982870537721</v>
      </c>
      <c r="E46" s="5"/>
    </row>
    <row r="47" spans="1:5" ht="12.75">
      <c r="A47" s="5">
        <f t="shared" si="1"/>
        <v>0.06500000000000002</v>
      </c>
      <c r="B47" s="5">
        <f t="shared" si="2"/>
        <v>0.6376462143728748</v>
      </c>
      <c r="C47" s="5">
        <f t="shared" si="3"/>
        <v>0.019926506828873716</v>
      </c>
      <c r="D47">
        <f t="shared" si="0"/>
        <v>9.809814727906804</v>
      </c>
      <c r="E47" s="5"/>
    </row>
    <row r="48" spans="1:5" ht="12.75">
      <c r="A48" s="5">
        <f t="shared" si="1"/>
        <v>0.06750000000000002</v>
      </c>
      <c r="B48" s="5">
        <f t="shared" si="2"/>
        <v>0.6621707511926418</v>
      </c>
      <c r="C48" s="5">
        <f t="shared" si="3"/>
        <v>0.021520622364805904</v>
      </c>
      <c r="D48">
        <f t="shared" si="0"/>
        <v>9.809800202327832</v>
      </c>
      <c r="E48" s="5"/>
    </row>
    <row r="49" spans="1:5" ht="12.75">
      <c r="A49" s="5">
        <f t="shared" si="1"/>
        <v>0.07000000000000002</v>
      </c>
      <c r="B49" s="5">
        <f t="shared" si="2"/>
        <v>0.6866952516984614</v>
      </c>
      <c r="C49" s="5">
        <f t="shared" si="3"/>
        <v>0.02317604924278751</v>
      </c>
      <c r="D49">
        <f t="shared" si="0"/>
        <v>9.809785128643492</v>
      </c>
      <c r="E49" s="5"/>
    </row>
    <row r="50" spans="1:5" ht="12.75">
      <c r="A50" s="5">
        <f t="shared" si="1"/>
        <v>0.07250000000000002</v>
      </c>
      <c r="B50" s="5">
        <f t="shared" si="2"/>
        <v>0.71121971452007</v>
      </c>
      <c r="C50" s="5">
        <f t="shared" si="3"/>
        <v>0.024892787372033664</v>
      </c>
      <c r="D50">
        <f t="shared" si="0"/>
        <v>9.80976950685711</v>
      </c>
      <c r="E50" s="5"/>
    </row>
    <row r="51" spans="1:5" ht="12.75">
      <c r="A51" s="5">
        <f t="shared" si="1"/>
        <v>0.07500000000000002</v>
      </c>
      <c r="B51" s="5">
        <f t="shared" si="2"/>
        <v>0.7357441382872129</v>
      </c>
      <c r="C51" s="5">
        <f t="shared" si="3"/>
        <v>0.02667083665833384</v>
      </c>
      <c r="D51">
        <f t="shared" si="0"/>
        <v>9.80975333697213</v>
      </c>
      <c r="E51" s="5"/>
    </row>
    <row r="52" spans="1:5" ht="12.75">
      <c r="A52" s="5">
        <f t="shared" si="1"/>
        <v>0.07750000000000003</v>
      </c>
      <c r="B52" s="5">
        <f t="shared" si="2"/>
        <v>0.7602685216296432</v>
      </c>
      <c r="C52" s="5">
        <f t="shared" si="3"/>
        <v>0.02851019700405187</v>
      </c>
      <c r="D52">
        <f t="shared" si="0"/>
        <v>9.809736618992122</v>
      </c>
      <c r="E52" s="5"/>
    </row>
    <row r="53" spans="1:5" ht="12.75">
      <c r="A53" s="5">
        <f t="shared" si="1"/>
        <v>0.08000000000000003</v>
      </c>
      <c r="B53" s="5">
        <f t="shared" si="2"/>
        <v>0.7847928631771235</v>
      </c>
      <c r="C53" s="5">
        <f t="shared" si="3"/>
        <v>0.03041086830812598</v>
      </c>
      <c r="D53">
        <f t="shared" si="0"/>
        <v>9.809719352920776</v>
      </c>
      <c r="E53" s="5"/>
    </row>
    <row r="54" spans="1:5" ht="12.75">
      <c r="A54" s="5">
        <f t="shared" si="1"/>
        <v>0.08250000000000003</v>
      </c>
      <c r="B54" s="5">
        <f t="shared" si="2"/>
        <v>0.8093171615594255</v>
      </c>
      <c r="C54" s="5">
        <f t="shared" si="3"/>
        <v>0.03237285046606879</v>
      </c>
      <c r="D54">
        <f t="shared" si="0"/>
        <v>9.809701538761903</v>
      </c>
      <c r="E54" s="5"/>
    </row>
    <row r="55" spans="1:5" ht="12.75">
      <c r="A55" s="5">
        <f t="shared" si="1"/>
        <v>0.08500000000000003</v>
      </c>
      <c r="B55" s="5">
        <f t="shared" si="2"/>
        <v>0.8338414154063302</v>
      </c>
      <c r="C55" s="5">
        <f t="shared" si="3"/>
        <v>0.03439614336996735</v>
      </c>
      <c r="D55">
        <f t="shared" si="0"/>
        <v>9.80968317651944</v>
      </c>
      <c r="E55" s="5"/>
    </row>
    <row r="56" spans="1:5" ht="12.75">
      <c r="A56" s="5">
        <f t="shared" si="1"/>
        <v>0.08750000000000004</v>
      </c>
      <c r="B56" s="5">
        <f t="shared" si="2"/>
        <v>0.8583656233476288</v>
      </c>
      <c r="C56" s="5">
        <f t="shared" si="3"/>
        <v>0.03648074690848318</v>
      </c>
      <c r="D56">
        <f t="shared" si="0"/>
        <v>9.809664266197444</v>
      </c>
      <c r="E56" s="5"/>
    </row>
    <row r="57" spans="1:5" ht="12.75">
      <c r="A57" s="5">
        <f t="shared" si="1"/>
        <v>0.09000000000000004</v>
      </c>
      <c r="B57" s="5">
        <f t="shared" si="2"/>
        <v>0.8828897840131223</v>
      </c>
      <c r="C57" s="5">
        <f t="shared" si="3"/>
        <v>0.03862666096685225</v>
      </c>
      <c r="D57">
        <f t="shared" si="0"/>
        <v>9.809644807800098</v>
      </c>
      <c r="E57" s="5"/>
    </row>
    <row r="58" spans="1:5" ht="12.75">
      <c r="A58" s="5">
        <f t="shared" si="1"/>
        <v>0.09250000000000004</v>
      </c>
      <c r="B58" s="5">
        <f t="shared" si="2"/>
        <v>0.9074138960326226</v>
      </c>
      <c r="C58" s="5">
        <f t="shared" si="3"/>
        <v>0.040833885426885055</v>
      </c>
      <c r="D58">
        <f t="shared" si="0"/>
        <v>9.809624801331701</v>
      </c>
      <c r="E58" s="5"/>
    </row>
    <row r="59" spans="1:5" ht="12.75">
      <c r="A59" s="5">
        <f t="shared" si="1"/>
        <v>0.09500000000000004</v>
      </c>
      <c r="B59" s="5">
        <f t="shared" si="2"/>
        <v>0.9319379580359518</v>
      </c>
      <c r="C59" s="5">
        <f t="shared" si="3"/>
        <v>0.04310242016696661</v>
      </c>
      <c r="D59">
        <f t="shared" si="0"/>
        <v>9.80960424679668</v>
      </c>
      <c r="E59" s="5"/>
    </row>
    <row r="60" spans="1:5" ht="12.75">
      <c r="A60" s="5">
        <f t="shared" si="1"/>
        <v>0.09750000000000004</v>
      </c>
      <c r="B60" s="5">
        <f t="shared" si="2"/>
        <v>0.9564619686529435</v>
      </c>
      <c r="C60" s="5">
        <f t="shared" si="3"/>
        <v>0.04543226506205649</v>
      </c>
      <c r="D60">
        <f t="shared" si="0"/>
        <v>9.809583144199584</v>
      </c>
      <c r="E60" s="5"/>
    </row>
    <row r="61" spans="1:5" ht="12.75">
      <c r="A61" s="5">
        <f t="shared" si="1"/>
        <v>0.10000000000000005</v>
      </c>
      <c r="B61" s="5">
        <f t="shared" si="2"/>
        <v>0.9809859265134425</v>
      </c>
      <c r="C61" s="5">
        <f t="shared" si="3"/>
        <v>0.04782341998368885</v>
      </c>
      <c r="D61">
        <f t="shared" si="0"/>
        <v>9.809561493545083</v>
      </c>
      <c r="E61" s="5"/>
    </row>
    <row r="62" spans="1:5" ht="12.75">
      <c r="A62" s="5">
        <f t="shared" si="1"/>
        <v>0.10250000000000005</v>
      </c>
      <c r="B62" s="5">
        <f t="shared" si="2"/>
        <v>1.0055098302473051</v>
      </c>
      <c r="C62" s="5">
        <f t="shared" si="3"/>
        <v>0.050275884799972456</v>
      </c>
      <c r="D62">
        <f t="shared" si="0"/>
        <v>9.809539294837968</v>
      </c>
      <c r="E62" s="5"/>
    </row>
    <row r="63" spans="1:5" ht="12.75">
      <c r="A63" s="5">
        <f t="shared" si="1"/>
        <v>0.10500000000000005</v>
      </c>
      <c r="B63" s="5">
        <f t="shared" si="2"/>
        <v>1.0300336784844</v>
      </c>
      <c r="C63" s="5">
        <f t="shared" si="3"/>
        <v>0.05278965937559072</v>
      </c>
      <c r="D63">
        <f t="shared" si="0"/>
        <v>9.809516548083158</v>
      </c>
      <c r="E63" s="5"/>
    </row>
    <row r="64" spans="1:5" ht="12.75">
      <c r="A64" s="5">
        <f t="shared" si="1"/>
        <v>0.10750000000000005</v>
      </c>
      <c r="B64" s="5">
        <f t="shared" si="2"/>
        <v>1.0545574698546079</v>
      </c>
      <c r="C64" s="5">
        <f t="shared" si="3"/>
        <v>0.05536474357180172</v>
      </c>
      <c r="D64">
        <f t="shared" si="0"/>
        <v>9.809493253285686</v>
      </c>
      <c r="E64" s="5"/>
    </row>
    <row r="65" spans="1:5" ht="12.75">
      <c r="A65" s="5">
        <f t="shared" si="1"/>
        <v>0.11000000000000006</v>
      </c>
      <c r="B65" s="5">
        <f t="shared" si="2"/>
        <v>1.079081202987822</v>
      </c>
      <c r="C65" s="5">
        <f t="shared" si="3"/>
        <v>0.05800113724643824</v>
      </c>
      <c r="D65">
        <f t="shared" si="0"/>
        <v>9.809469410450717</v>
      </c>
      <c r="E65" s="5"/>
    </row>
    <row r="66" spans="1:5" ht="12.75">
      <c r="A66" s="5">
        <f t="shared" si="1"/>
        <v>0.11250000000000006</v>
      </c>
      <c r="B66" s="5">
        <f t="shared" si="2"/>
        <v>1.1036048765139488</v>
      </c>
      <c r="C66" s="5">
        <f t="shared" si="3"/>
        <v>0.060698840253907795</v>
      </c>
      <c r="D66">
        <f t="shared" si="0"/>
        <v>9.80944501958353</v>
      </c>
      <c r="E66" s="5"/>
    </row>
    <row r="67" spans="1:5" ht="12.75">
      <c r="A67" s="5">
        <f t="shared" si="1"/>
        <v>0.11500000000000006</v>
      </c>
      <c r="B67" s="5">
        <f t="shared" si="2"/>
        <v>1.1281284890629075</v>
      </c>
      <c r="C67" s="5">
        <f t="shared" si="3"/>
        <v>0.06345785244519267</v>
      </c>
      <c r="D67">
        <f t="shared" si="0"/>
        <v>9.80942008068953</v>
      </c>
      <c r="E67" s="5"/>
    </row>
    <row r="68" spans="1:5" ht="12.75">
      <c r="A68" s="5">
        <f t="shared" si="1"/>
        <v>0.11750000000000006</v>
      </c>
      <c r="B68" s="5">
        <f t="shared" si="2"/>
        <v>1.1526520392646313</v>
      </c>
      <c r="C68" s="5">
        <f t="shared" si="3"/>
        <v>0.06627817366784994</v>
      </c>
      <c r="D68">
        <f t="shared" si="0"/>
        <v>9.809394593774249</v>
      </c>
      <c r="E68" s="5"/>
    </row>
    <row r="69" spans="1:5" ht="12.75">
      <c r="A69" s="5">
        <f t="shared" si="1"/>
        <v>0.12000000000000006</v>
      </c>
      <c r="B69" s="5">
        <f t="shared" si="2"/>
        <v>1.177175525749067</v>
      </c>
      <c r="C69" s="5">
        <f t="shared" si="3"/>
        <v>0.06915980376601151</v>
      </c>
      <c r="D69">
        <f t="shared" si="0"/>
        <v>9.809368558843332</v>
      </c>
      <c r="E69" s="5"/>
    </row>
    <row r="70" spans="1:5" ht="12.75">
      <c r="A70" s="5">
        <f t="shared" si="1"/>
        <v>0.12250000000000007</v>
      </c>
      <c r="B70" s="5">
        <f t="shared" si="2"/>
        <v>1.2016989471461754</v>
      </c>
      <c r="C70" s="5">
        <f t="shared" si="3"/>
        <v>0.07210274258038418</v>
      </c>
      <c r="D70">
        <f t="shared" si="0"/>
        <v>9.809341975902553</v>
      </c>
      <c r="E70" s="5"/>
    </row>
    <row r="71" spans="1:5" ht="12.75">
      <c r="A71" s="5">
        <f t="shared" si="1"/>
        <v>0.12500000000000006</v>
      </c>
      <c r="B71" s="5">
        <f t="shared" si="2"/>
        <v>1.2262223020859317</v>
      </c>
      <c r="C71" s="5">
        <f t="shared" si="3"/>
        <v>0.07510698994824962</v>
      </c>
      <c r="D71">
        <f t="shared" si="0"/>
        <v>9.809314844957811</v>
      </c>
      <c r="E71" s="5"/>
    </row>
    <row r="72" spans="1:5" ht="12.75">
      <c r="A72" s="5">
        <f t="shared" si="1"/>
        <v>0.12750000000000006</v>
      </c>
      <c r="B72" s="5">
        <f t="shared" si="2"/>
        <v>1.2507455891983263</v>
      </c>
      <c r="C72" s="5">
        <f t="shared" si="3"/>
        <v>0.07817254570346445</v>
      </c>
      <c r="D72">
        <f t="shared" si="0"/>
        <v>9.809287166015118</v>
      </c>
      <c r="E72" s="5"/>
    </row>
    <row r="73" spans="1:5" ht="12.75">
      <c r="A73" s="5">
        <f t="shared" si="1"/>
        <v>0.13000000000000006</v>
      </c>
      <c r="B73" s="5">
        <f t="shared" si="2"/>
        <v>1.2752688071133642</v>
      </c>
      <c r="C73" s="5">
        <f t="shared" si="3"/>
        <v>0.08129940967646027</v>
      </c>
      <c r="D73">
        <f t="shared" si="0"/>
        <v>9.809258939080614</v>
      </c>
      <c r="E73" s="5"/>
    </row>
    <row r="74" spans="1:5" ht="12.75">
      <c r="A74" s="5">
        <f t="shared" si="1"/>
        <v>0.13250000000000006</v>
      </c>
      <c r="B74" s="5">
        <f t="shared" si="2"/>
        <v>1.2997919544610657</v>
      </c>
      <c r="C74" s="5">
        <f t="shared" si="3"/>
        <v>0.08448758169424368</v>
      </c>
      <c r="D74">
        <f t="shared" si="0"/>
        <v>9.809230164160565</v>
      </c>
      <c r="E74" s="5"/>
    </row>
    <row r="75" spans="1:5" ht="12.75">
      <c r="A75" s="5">
        <f t="shared" si="1"/>
        <v>0.13500000000000006</v>
      </c>
      <c r="B75" s="5">
        <f t="shared" si="2"/>
        <v>1.324315029871467</v>
      </c>
      <c r="C75" s="5">
        <f t="shared" si="3"/>
        <v>0.08773706158039635</v>
      </c>
      <c r="D75">
        <f t="shared" si="0"/>
        <v>9.809200841261354</v>
      </c>
      <c r="E75" s="5"/>
    </row>
    <row r="76" spans="1:5" ht="12.75">
      <c r="A76" s="5">
        <f t="shared" si="1"/>
        <v>0.13750000000000007</v>
      </c>
      <c r="B76" s="5">
        <f t="shared" si="2"/>
        <v>1.3488380319746203</v>
      </c>
      <c r="C76" s="5">
        <f t="shared" si="3"/>
        <v>0.09104784915507501</v>
      </c>
      <c r="D76">
        <f t="shared" si="0"/>
        <v>9.809170970389488</v>
      </c>
      <c r="E76" s="5"/>
    </row>
    <row r="77" spans="1:5" ht="12.75">
      <c r="A77" s="5">
        <f t="shared" si="1"/>
        <v>0.14000000000000007</v>
      </c>
      <c r="B77" s="5">
        <f t="shared" si="2"/>
        <v>1.373360959400594</v>
      </c>
      <c r="C77" s="5">
        <f t="shared" si="3"/>
        <v>0.09441994423501156</v>
      </c>
      <c r="D77">
        <f t="shared" si="0"/>
        <v>9.809140551551597</v>
      </c>
      <c r="E77" s="5"/>
    </row>
    <row r="78" spans="1:5" ht="12.75">
      <c r="A78" s="5">
        <f t="shared" si="1"/>
        <v>0.14250000000000007</v>
      </c>
      <c r="B78" s="5">
        <f t="shared" si="2"/>
        <v>1.3978838107794729</v>
      </c>
      <c r="C78" s="5">
        <f t="shared" si="3"/>
        <v>0.09785334663351304</v>
      </c>
      <c r="D78">
        <f t="shared" si="0"/>
        <v>9.809109584754431</v>
      </c>
      <c r="E78" s="5"/>
    </row>
    <row r="79" spans="1:5" ht="12.75">
      <c r="A79" s="5">
        <f t="shared" si="1"/>
        <v>0.14500000000000007</v>
      </c>
      <c r="B79" s="5">
        <f t="shared" si="2"/>
        <v>1.422406584741359</v>
      </c>
      <c r="C79" s="5">
        <f t="shared" si="3"/>
        <v>0.10134805616046172</v>
      </c>
      <c r="D79">
        <f t="shared" si="0"/>
        <v>9.809078070004867</v>
      </c>
      <c r="E79" s="5"/>
    </row>
    <row r="80" spans="1:5" ht="12.75">
      <c r="A80" s="5">
        <f t="shared" si="1"/>
        <v>0.14750000000000008</v>
      </c>
      <c r="B80" s="5">
        <f t="shared" si="2"/>
        <v>1.446929279916371</v>
      </c>
      <c r="C80" s="5">
        <f t="shared" si="3"/>
        <v>0.10490407262231512</v>
      </c>
      <c r="D80">
        <f t="shared" si="0"/>
        <v>9.8090460073099</v>
      </c>
      <c r="E80" s="5"/>
    </row>
    <row r="81" spans="1:5" ht="12.75">
      <c r="A81" s="5">
        <f t="shared" si="1"/>
        <v>0.15000000000000008</v>
      </c>
      <c r="B81" s="5">
        <f t="shared" si="2"/>
        <v>1.4714518949346458</v>
      </c>
      <c r="C81" s="5">
        <f t="shared" si="3"/>
        <v>0.10852139582210604</v>
      </c>
      <c r="D81">
        <f t="shared" si="0"/>
        <v>9.809013396676653</v>
      </c>
      <c r="E81" s="5"/>
    </row>
    <row r="82" spans="1:5" ht="12.75">
      <c r="A82" s="5">
        <f t="shared" si="1"/>
        <v>0.15250000000000008</v>
      </c>
      <c r="B82" s="5">
        <f t="shared" si="2"/>
        <v>1.4959744284263374</v>
      </c>
      <c r="C82" s="5">
        <f t="shared" si="3"/>
        <v>0.11220002555944265</v>
      </c>
      <c r="D82">
        <f t="shared" si="0"/>
        <v>9.808980238112362</v>
      </c>
      <c r="E82" s="5"/>
    </row>
    <row r="83" spans="1:5" ht="12.75">
      <c r="A83" s="5">
        <f t="shared" si="1"/>
        <v>0.15500000000000008</v>
      </c>
      <c r="B83" s="5">
        <f t="shared" si="2"/>
        <v>1.5204968790216182</v>
      </c>
      <c r="C83" s="5">
        <f t="shared" si="3"/>
        <v>0.1159399616305085</v>
      </c>
      <c r="D83">
        <f t="shared" si="0"/>
        <v>9.808946531624395</v>
      </c>
      <c r="E83" s="5"/>
    </row>
    <row r="84" spans="1:5" ht="12.75">
      <c r="A84" s="5">
        <f t="shared" si="1"/>
        <v>0.15750000000000008</v>
      </c>
      <c r="B84" s="5">
        <f t="shared" si="2"/>
        <v>1.5450192453506792</v>
      </c>
      <c r="C84" s="5">
        <f t="shared" si="3"/>
        <v>0.11974120382806255</v>
      </c>
      <c r="D84">
        <f t="shared" si="0"/>
        <v>9.808912277220237</v>
      </c>
      <c r="E84" s="5"/>
    </row>
    <row r="85" spans="1:5" ht="12.75">
      <c r="A85" s="5">
        <f t="shared" si="1"/>
        <v>0.1600000000000001</v>
      </c>
      <c r="B85" s="5">
        <f t="shared" si="2"/>
        <v>1.5695415260437298</v>
      </c>
      <c r="C85" s="5">
        <f t="shared" si="3"/>
        <v>0.12360375194143926</v>
      </c>
      <c r="D85">
        <f aca="true" t="shared" si="4" ref="D85:D148">g*(1-(c_w*rho*A*B85^2)/(2*m*g))</f>
        <v>9.808877474907497</v>
      </c>
      <c r="E85" s="5"/>
    </row>
    <row r="86" spans="1:5" ht="12.75">
      <c r="A86" s="5">
        <f aca="true" t="shared" si="5" ref="A86:A149">A85+dt</f>
        <v>0.1625000000000001</v>
      </c>
      <c r="B86" s="5">
        <f aca="true" t="shared" si="6" ref="B86:B149">B85+D85*dt</f>
        <v>1.5940637197309986</v>
      </c>
      <c r="C86" s="5">
        <f aca="true" t="shared" si="7" ref="C86:C149">C85+B85*dt</f>
        <v>0.1275276057565486</v>
      </c>
      <c r="D86">
        <f t="shared" si="4"/>
        <v>9.808842124693909</v>
      </c>
      <c r="E86" s="5"/>
    </row>
    <row r="87" spans="1:5" ht="12.75">
      <c r="A87" s="5">
        <f t="shared" si="5"/>
        <v>0.1650000000000001</v>
      </c>
      <c r="B87" s="5">
        <f t="shared" si="6"/>
        <v>1.6185858250427334</v>
      </c>
      <c r="C87" s="5">
        <f t="shared" si="7"/>
        <v>0.13151276505587609</v>
      </c>
      <c r="D87">
        <f t="shared" si="4"/>
        <v>9.808806226587324</v>
      </c>
      <c r="E87" s="5"/>
    </row>
    <row r="88" spans="1:5" ht="12.75">
      <c r="A88" s="5">
        <f t="shared" si="5"/>
        <v>0.1675000000000001</v>
      </c>
      <c r="B88" s="5">
        <f t="shared" si="6"/>
        <v>1.6431078406092017</v>
      </c>
      <c r="C88" s="5">
        <f t="shared" si="7"/>
        <v>0.1355592296184829</v>
      </c>
      <c r="D88">
        <f t="shared" si="4"/>
        <v>9.808769780595718</v>
      </c>
      <c r="E88" s="5"/>
    </row>
    <row r="89" spans="1:5" ht="12.75">
      <c r="A89" s="5">
        <f t="shared" si="5"/>
        <v>0.1700000000000001</v>
      </c>
      <c r="B89" s="5">
        <f t="shared" si="6"/>
        <v>1.667629765060691</v>
      </c>
      <c r="C89" s="5">
        <f t="shared" si="7"/>
        <v>0.13966699922000592</v>
      </c>
      <c r="D89">
        <f t="shared" si="4"/>
        <v>9.80873278672719</v>
      </c>
      <c r="E89" s="5"/>
    </row>
    <row r="90" spans="1:5" ht="12.75">
      <c r="A90" s="5">
        <f t="shared" si="5"/>
        <v>0.1725000000000001</v>
      </c>
      <c r="B90" s="5">
        <f t="shared" si="6"/>
        <v>1.692151597027509</v>
      </c>
      <c r="C90" s="5">
        <f t="shared" si="7"/>
        <v>0.14383607363265766</v>
      </c>
      <c r="D90">
        <f t="shared" si="4"/>
        <v>9.80869524498996</v>
      </c>
      <c r="E90" s="5"/>
    </row>
    <row r="91" spans="1:5" ht="12.75">
      <c r="A91" s="5">
        <f t="shared" si="5"/>
        <v>0.1750000000000001</v>
      </c>
      <c r="B91" s="5">
        <f t="shared" si="6"/>
        <v>1.7166733351399839</v>
      </c>
      <c r="C91" s="5">
        <f t="shared" si="7"/>
        <v>0.14806645262522644</v>
      </c>
      <c r="D91">
        <f t="shared" si="4"/>
        <v>9.808657155392373</v>
      </c>
      <c r="E91" s="5"/>
    </row>
    <row r="92" spans="1:5" ht="12.75">
      <c r="A92" s="5">
        <f t="shared" si="5"/>
        <v>0.1775000000000001</v>
      </c>
      <c r="B92" s="5">
        <f t="shared" si="6"/>
        <v>1.7411949780284648</v>
      </c>
      <c r="C92" s="5">
        <f t="shared" si="7"/>
        <v>0.1523581359630764</v>
      </c>
      <c r="D92">
        <f t="shared" si="4"/>
        <v>9.808618517942895</v>
      </c>
      <c r="E92" s="5"/>
    </row>
    <row r="93" spans="1:5" ht="12.75">
      <c r="A93" s="5">
        <f t="shared" si="5"/>
        <v>0.1800000000000001</v>
      </c>
      <c r="B93" s="5">
        <f t="shared" si="6"/>
        <v>1.765716524323322</v>
      </c>
      <c r="C93" s="5">
        <f t="shared" si="7"/>
        <v>0.15671112340814755</v>
      </c>
      <c r="D93">
        <f t="shared" si="4"/>
        <v>9.808579332650114</v>
      </c>
      <c r="E93" s="5"/>
    </row>
    <row r="94" spans="1:5" ht="12.75">
      <c r="A94" s="5">
        <f t="shared" si="5"/>
        <v>0.1825000000000001</v>
      </c>
      <c r="B94" s="5">
        <f t="shared" si="6"/>
        <v>1.790237972654947</v>
      </c>
      <c r="C94" s="5">
        <f t="shared" si="7"/>
        <v>0.16112541471895586</v>
      </c>
      <c r="D94">
        <f t="shared" si="4"/>
        <v>9.808539599522737</v>
      </c>
      <c r="E94" s="5"/>
    </row>
    <row r="95" spans="1:5" ht="12.75">
      <c r="A95" s="5">
        <f t="shared" si="5"/>
        <v>0.1850000000000001</v>
      </c>
      <c r="B95" s="5">
        <f t="shared" si="6"/>
        <v>1.8147593216537539</v>
      </c>
      <c r="C95" s="5">
        <f t="shared" si="7"/>
        <v>0.16560100965059324</v>
      </c>
      <c r="D95">
        <f t="shared" si="4"/>
        <v>9.8084993185696</v>
      </c>
      <c r="E95" s="5"/>
    </row>
    <row r="96" spans="1:5" ht="12.75">
      <c r="A96" s="5">
        <f t="shared" si="5"/>
        <v>0.1875000000000001</v>
      </c>
      <c r="B96" s="5">
        <f t="shared" si="6"/>
        <v>1.839280569950178</v>
      </c>
      <c r="C96" s="5">
        <f t="shared" si="7"/>
        <v>0.17013790795472764</v>
      </c>
      <c r="D96">
        <f t="shared" si="4"/>
        <v>9.808458489799657</v>
      </c>
      <c r="E96" s="5"/>
    </row>
    <row r="97" spans="1:5" ht="12.75">
      <c r="A97" s="5">
        <f t="shared" si="5"/>
        <v>0.1900000000000001</v>
      </c>
      <c r="B97" s="5">
        <f t="shared" si="6"/>
        <v>1.8638017161746772</v>
      </c>
      <c r="C97" s="5">
        <f t="shared" si="7"/>
        <v>0.17473610937960307</v>
      </c>
      <c r="D97">
        <f t="shared" si="4"/>
        <v>9.808417113221987</v>
      </c>
      <c r="E97" s="5"/>
    </row>
    <row r="98" spans="1:5" ht="12.75">
      <c r="A98" s="5">
        <f t="shared" si="5"/>
        <v>0.19250000000000012</v>
      </c>
      <c r="B98" s="5">
        <f t="shared" si="6"/>
        <v>1.888322758957732</v>
      </c>
      <c r="C98" s="5">
        <f t="shared" si="7"/>
        <v>0.17939561367003976</v>
      </c>
      <c r="D98">
        <f t="shared" si="4"/>
        <v>9.808375188845787</v>
      </c>
      <c r="E98" s="5"/>
    </row>
    <row r="99" spans="1:5" ht="12.75">
      <c r="A99" s="5">
        <f t="shared" si="5"/>
        <v>0.19500000000000012</v>
      </c>
      <c r="B99" s="5">
        <f t="shared" si="6"/>
        <v>1.9128436969298466</v>
      </c>
      <c r="C99" s="5">
        <f t="shared" si="7"/>
        <v>0.18411642056743407</v>
      </c>
      <c r="D99">
        <f t="shared" si="4"/>
        <v>9.808332716680383</v>
      </c>
      <c r="E99" s="5"/>
    </row>
    <row r="100" spans="1:5" ht="12.75">
      <c r="A100" s="5">
        <f t="shared" si="5"/>
        <v>0.19750000000000012</v>
      </c>
      <c r="B100" s="5">
        <f t="shared" si="6"/>
        <v>1.9373645287215475</v>
      </c>
      <c r="C100" s="5">
        <f t="shared" si="7"/>
        <v>0.1888985298097587</v>
      </c>
      <c r="D100">
        <f t="shared" si="4"/>
        <v>9.808289696735216</v>
      </c>
      <c r="E100" s="5"/>
    </row>
    <row r="101" spans="1:5" ht="12.75">
      <c r="A101" s="5">
        <f t="shared" si="5"/>
        <v>0.20000000000000012</v>
      </c>
      <c r="B101" s="5">
        <f t="shared" si="6"/>
        <v>1.9618852529633855</v>
      </c>
      <c r="C101" s="5">
        <f t="shared" si="7"/>
        <v>0.19374194113156257</v>
      </c>
      <c r="D101">
        <f t="shared" si="4"/>
        <v>9.808246129019855</v>
      </c>
      <c r="E101" s="5"/>
    </row>
    <row r="102" spans="1:5" ht="12.75">
      <c r="A102" s="5">
        <f t="shared" si="5"/>
        <v>0.20250000000000012</v>
      </c>
      <c r="B102" s="5">
        <f t="shared" si="6"/>
        <v>1.9864058682859351</v>
      </c>
      <c r="C102" s="5">
        <f t="shared" si="7"/>
        <v>0.19864665426397102</v>
      </c>
      <c r="D102">
        <f t="shared" si="4"/>
        <v>9.808202013543987</v>
      </c>
      <c r="E102" s="5"/>
    </row>
    <row r="103" spans="1:5" ht="12.75">
      <c r="A103" s="5">
        <f t="shared" si="5"/>
        <v>0.20500000000000013</v>
      </c>
      <c r="B103" s="5">
        <f t="shared" si="6"/>
        <v>2.010926373319795</v>
      </c>
      <c r="C103" s="5">
        <f t="shared" si="7"/>
        <v>0.20361266893468585</v>
      </c>
      <c r="D103">
        <f t="shared" si="4"/>
        <v>9.808157350317426</v>
      </c>
      <c r="E103" s="5"/>
    </row>
    <row r="104" spans="1:5" ht="12.75">
      <c r="A104" s="5">
        <f t="shared" si="5"/>
        <v>0.20750000000000013</v>
      </c>
      <c r="B104" s="5">
        <f t="shared" si="6"/>
        <v>2.0354467666955887</v>
      </c>
      <c r="C104" s="5">
        <f t="shared" si="7"/>
        <v>0.20863998486798535</v>
      </c>
      <c r="D104">
        <f t="shared" si="4"/>
        <v>9.808112139350104</v>
      </c>
      <c r="E104" s="5"/>
    </row>
    <row r="105" spans="1:5" ht="12.75">
      <c r="A105" s="5">
        <f t="shared" si="5"/>
        <v>0.21000000000000013</v>
      </c>
      <c r="B105" s="5">
        <f t="shared" si="6"/>
        <v>2.0599670470439637</v>
      </c>
      <c r="C105" s="5">
        <f t="shared" si="7"/>
        <v>0.21372860178472433</v>
      </c>
      <c r="D105">
        <f t="shared" si="4"/>
        <v>9.80806638065208</v>
      </c>
      <c r="E105" s="5"/>
    </row>
    <row r="106" spans="1:5" ht="12.75">
      <c r="A106" s="5">
        <f t="shared" si="5"/>
        <v>0.21250000000000013</v>
      </c>
      <c r="B106" s="5">
        <f t="shared" si="6"/>
        <v>2.084487212995594</v>
      </c>
      <c r="C106" s="5">
        <f t="shared" si="7"/>
        <v>0.21887851940233424</v>
      </c>
      <c r="D106">
        <f t="shared" si="4"/>
        <v>9.80802007423353</v>
      </c>
      <c r="E106" s="5"/>
    </row>
    <row r="107" spans="1:5" ht="12.75">
      <c r="A107" s="5">
        <f t="shared" si="5"/>
        <v>0.21500000000000014</v>
      </c>
      <c r="B107" s="5">
        <f t="shared" si="6"/>
        <v>2.109007263181178</v>
      </c>
      <c r="C107" s="5">
        <f t="shared" si="7"/>
        <v>0.22408973743482322</v>
      </c>
      <c r="D107">
        <f t="shared" si="4"/>
        <v>9.807973220104756</v>
      </c>
      <c r="E107" s="5"/>
    </row>
    <row r="108" spans="1:5" ht="12.75">
      <c r="A108" s="5">
        <f t="shared" si="5"/>
        <v>0.21750000000000014</v>
      </c>
      <c r="B108" s="5">
        <f t="shared" si="6"/>
        <v>2.1335271962314395</v>
      </c>
      <c r="C108" s="5">
        <f t="shared" si="7"/>
        <v>0.22936225559277615</v>
      </c>
      <c r="D108">
        <f t="shared" si="4"/>
        <v>9.80792581827618</v>
      </c>
      <c r="E108" s="5"/>
    </row>
    <row r="109" spans="1:5" ht="12.75">
      <c r="A109" s="5">
        <f t="shared" si="5"/>
        <v>0.22000000000000014</v>
      </c>
      <c r="B109" s="5">
        <f t="shared" si="6"/>
        <v>2.15804701077713</v>
      </c>
      <c r="C109" s="5">
        <f t="shared" si="7"/>
        <v>0.23469607358335476</v>
      </c>
      <c r="D109">
        <f t="shared" si="4"/>
        <v>9.807877868758347</v>
      </c>
      <c r="E109" s="5"/>
    </row>
    <row r="110" spans="1:5" ht="12.75">
      <c r="A110" s="5">
        <f t="shared" si="5"/>
        <v>0.22250000000000014</v>
      </c>
      <c r="B110" s="5">
        <f t="shared" si="6"/>
        <v>2.182566705449026</v>
      </c>
      <c r="C110" s="5">
        <f t="shared" si="7"/>
        <v>0.24009119111029759</v>
      </c>
      <c r="D110">
        <f t="shared" si="4"/>
        <v>9.807829371561928</v>
      </c>
      <c r="E110" s="5"/>
    </row>
    <row r="111" spans="1:5" ht="12.75">
      <c r="A111" s="5">
        <f t="shared" si="5"/>
        <v>0.22500000000000014</v>
      </c>
      <c r="B111" s="5">
        <f t="shared" si="6"/>
        <v>2.207086278877931</v>
      </c>
      <c r="C111" s="5">
        <f t="shared" si="7"/>
        <v>0.24554760787392016</v>
      </c>
      <c r="D111">
        <f t="shared" si="4"/>
        <v>9.807780326697708</v>
      </c>
      <c r="E111" s="5"/>
    </row>
    <row r="112" spans="1:5" ht="12.75">
      <c r="A112" s="5">
        <f t="shared" si="5"/>
        <v>0.22750000000000015</v>
      </c>
      <c r="B112" s="5">
        <f t="shared" si="6"/>
        <v>2.231605729694675</v>
      </c>
      <c r="C112" s="5">
        <f t="shared" si="7"/>
        <v>0.251065323571115</v>
      </c>
      <c r="D112">
        <f t="shared" si="4"/>
        <v>9.807730734176605</v>
      </c>
      <c r="E112" s="5"/>
    </row>
    <row r="113" spans="1:5" ht="12.75">
      <c r="A113" s="5">
        <f t="shared" si="5"/>
        <v>0.23000000000000015</v>
      </c>
      <c r="B113" s="5">
        <f t="shared" si="6"/>
        <v>2.2561250565301165</v>
      </c>
      <c r="C113" s="5">
        <f t="shared" si="7"/>
        <v>0.2566443378953517</v>
      </c>
      <c r="D113">
        <f t="shared" si="4"/>
        <v>9.80768059400965</v>
      </c>
      <c r="E113" s="5"/>
    </row>
    <row r="114" spans="1:5" ht="12.75">
      <c r="A114" s="5">
        <f t="shared" si="5"/>
        <v>0.23250000000000015</v>
      </c>
      <c r="B114" s="5">
        <f t="shared" si="6"/>
        <v>2.2806442580151405</v>
      </c>
      <c r="C114" s="5">
        <f t="shared" si="7"/>
        <v>0.262284650536677</v>
      </c>
      <c r="D114">
        <f t="shared" si="4"/>
        <v>9.807629906208</v>
      </c>
      <c r="E114" s="5"/>
    </row>
    <row r="115" spans="1:5" ht="12.75">
      <c r="A115" s="5">
        <f t="shared" si="5"/>
        <v>0.23500000000000015</v>
      </c>
      <c r="B115" s="5">
        <f t="shared" si="6"/>
        <v>2.3051633327806607</v>
      </c>
      <c r="C115" s="5">
        <f t="shared" si="7"/>
        <v>0.2679862611817148</v>
      </c>
      <c r="D115">
        <f t="shared" si="4"/>
        <v>9.807578670782934</v>
      </c>
      <c r="E115" s="5"/>
    </row>
    <row r="116" spans="1:5" ht="12.75">
      <c r="A116" s="5">
        <f t="shared" si="5"/>
        <v>0.23750000000000016</v>
      </c>
      <c r="B116" s="5">
        <f t="shared" si="6"/>
        <v>2.329682279457618</v>
      </c>
      <c r="C116" s="5">
        <f t="shared" si="7"/>
        <v>0.27374916951366646</v>
      </c>
      <c r="D116">
        <f t="shared" si="4"/>
        <v>9.807526887745855</v>
      </c>
      <c r="E116" s="5"/>
    </row>
    <row r="117" spans="1:5" ht="12.75">
      <c r="A117" s="5">
        <f t="shared" si="5"/>
        <v>0.24000000000000016</v>
      </c>
      <c r="B117" s="5">
        <f t="shared" si="6"/>
        <v>2.3542010966769826</v>
      </c>
      <c r="C117" s="5">
        <f t="shared" si="7"/>
        <v>0.2795733752123105</v>
      </c>
      <c r="D117">
        <f t="shared" si="4"/>
        <v>9.807474557108286</v>
      </c>
      <c r="E117" s="5"/>
    </row>
    <row r="118" spans="1:5" ht="12.75">
      <c r="A118" s="5">
        <f t="shared" si="5"/>
        <v>0.24250000000000016</v>
      </c>
      <c r="B118" s="5">
        <f t="shared" si="6"/>
        <v>2.3787197830697533</v>
      </c>
      <c r="C118" s="5">
        <f t="shared" si="7"/>
        <v>0.285458877954003</v>
      </c>
      <c r="D118">
        <f t="shared" si="4"/>
        <v>9.807421678881873</v>
      </c>
      <c r="E118" s="5"/>
    </row>
    <row r="119" spans="1:5" ht="12.75">
      <c r="A119" s="5">
        <f t="shared" si="5"/>
        <v>0.24500000000000016</v>
      </c>
      <c r="B119" s="5">
        <f t="shared" si="6"/>
        <v>2.403238337266958</v>
      </c>
      <c r="C119" s="5">
        <f t="shared" si="7"/>
        <v>0.2914056774116774</v>
      </c>
      <c r="D119">
        <f t="shared" si="4"/>
        <v>9.807368253078383</v>
      </c>
      <c r="E119" s="5"/>
    </row>
    <row r="120" spans="1:5" ht="12.75">
      <c r="A120" s="5">
        <f t="shared" si="5"/>
        <v>0.24750000000000016</v>
      </c>
      <c r="B120" s="5">
        <f t="shared" si="6"/>
        <v>2.4277567578996537</v>
      </c>
      <c r="C120" s="5">
        <f t="shared" si="7"/>
        <v>0.2974137732548448</v>
      </c>
      <c r="D120">
        <f t="shared" si="4"/>
        <v>9.80731427970971</v>
      </c>
      <c r="E120" s="5"/>
    </row>
    <row r="121" spans="1:5" ht="12.75">
      <c r="A121" s="5">
        <f t="shared" si="5"/>
        <v>0.25000000000000017</v>
      </c>
      <c r="B121" s="5">
        <f t="shared" si="6"/>
        <v>2.452275043598928</v>
      </c>
      <c r="C121" s="5">
        <f t="shared" si="7"/>
        <v>0.30348316514959395</v>
      </c>
      <c r="D121">
        <f t="shared" si="4"/>
        <v>9.807259758787861</v>
      </c>
      <c r="E121" s="5"/>
    </row>
    <row r="122" spans="1:5" ht="12.75">
      <c r="A122" s="5">
        <f t="shared" si="5"/>
        <v>0.25250000000000017</v>
      </c>
      <c r="B122" s="5">
        <f t="shared" si="6"/>
        <v>2.4767931929958973</v>
      </c>
      <c r="C122" s="5">
        <f t="shared" si="7"/>
        <v>0.30961385275859127</v>
      </c>
      <c r="D122">
        <f t="shared" si="4"/>
        <v>9.807204690324976</v>
      </c>
      <c r="E122" s="5"/>
    </row>
    <row r="123" spans="1:5" ht="12.75">
      <c r="A123" s="5">
        <f t="shared" si="5"/>
        <v>0.25500000000000017</v>
      </c>
      <c r="B123" s="5">
        <f t="shared" si="6"/>
        <v>2.5013112047217096</v>
      </c>
      <c r="C123" s="5">
        <f t="shared" si="7"/>
        <v>0.315805835741081</v>
      </c>
      <c r="D123">
        <f t="shared" si="4"/>
        <v>9.807149074333308</v>
      </c>
      <c r="E123" s="5"/>
    </row>
    <row r="124" spans="1:5" ht="12.75">
      <c r="A124" s="5">
        <f t="shared" si="5"/>
        <v>0.2575000000000002</v>
      </c>
      <c r="B124" s="5">
        <f t="shared" si="6"/>
        <v>2.525829077407543</v>
      </c>
      <c r="C124" s="5">
        <f t="shared" si="7"/>
        <v>0.32205911375288526</v>
      </c>
      <c r="D124">
        <f t="shared" si="4"/>
        <v>9.80709291082524</v>
      </c>
      <c r="E124" s="5"/>
    </row>
    <row r="125" spans="1:5" ht="12.75">
      <c r="A125" s="5">
        <f t="shared" si="5"/>
        <v>0.2600000000000002</v>
      </c>
      <c r="B125" s="5">
        <f t="shared" si="6"/>
        <v>2.550346809684606</v>
      </c>
      <c r="C125" s="5">
        <f t="shared" si="7"/>
        <v>0.32837368644640413</v>
      </c>
      <c r="D125">
        <f t="shared" si="4"/>
        <v>9.807036199813272</v>
      </c>
      <c r="E125" s="5"/>
    </row>
    <row r="126" spans="1:5" ht="12.75">
      <c r="A126" s="5">
        <f t="shared" si="5"/>
        <v>0.2625000000000002</v>
      </c>
      <c r="B126" s="5">
        <f t="shared" si="6"/>
        <v>2.574864400184139</v>
      </c>
      <c r="C126" s="5">
        <f t="shared" si="7"/>
        <v>0.33474955347061564</v>
      </c>
      <c r="D126">
        <f t="shared" si="4"/>
        <v>9.806978941310028</v>
      </c>
      <c r="E126" s="5"/>
    </row>
    <row r="127" spans="1:5" ht="12.75">
      <c r="A127" s="5">
        <f t="shared" si="5"/>
        <v>0.2650000000000002</v>
      </c>
      <c r="B127" s="5">
        <f t="shared" si="6"/>
        <v>2.599381847537414</v>
      </c>
      <c r="C127" s="5">
        <f t="shared" si="7"/>
        <v>0.34118671447107596</v>
      </c>
      <c r="D127">
        <f t="shared" si="4"/>
        <v>9.806921135328253</v>
      </c>
      <c r="E127" s="5"/>
    </row>
    <row r="128" spans="1:5" ht="12.75">
      <c r="A128" s="5">
        <f t="shared" si="5"/>
        <v>0.2675000000000002</v>
      </c>
      <c r="B128" s="5">
        <f t="shared" si="6"/>
        <v>2.6238991503757347</v>
      </c>
      <c r="C128" s="5">
        <f t="shared" si="7"/>
        <v>0.3476851690899195</v>
      </c>
      <c r="D128">
        <f t="shared" si="4"/>
        <v>9.806862781880817</v>
      </c>
      <c r="E128" s="5"/>
    </row>
    <row r="129" spans="1:5" ht="12.75">
      <c r="A129" s="5">
        <f t="shared" si="5"/>
        <v>0.2700000000000002</v>
      </c>
      <c r="B129" s="5">
        <f t="shared" si="6"/>
        <v>2.6484163073304368</v>
      </c>
      <c r="C129" s="5">
        <f t="shared" si="7"/>
        <v>0.3542449169658588</v>
      </c>
      <c r="D129">
        <f t="shared" si="4"/>
        <v>9.806803880980707</v>
      </c>
      <c r="E129" s="5"/>
    </row>
    <row r="130" spans="1:5" ht="12.75">
      <c r="A130" s="5">
        <f t="shared" si="5"/>
        <v>0.2725000000000002</v>
      </c>
      <c r="B130" s="5">
        <f t="shared" si="6"/>
        <v>2.6729333170328884</v>
      </c>
      <c r="C130" s="5">
        <f t="shared" si="7"/>
        <v>0.3608659577341849</v>
      </c>
      <c r="D130">
        <f t="shared" si="4"/>
        <v>9.806744432641041</v>
      </c>
      <c r="E130" s="5"/>
    </row>
    <row r="131" spans="1:5" ht="12.75">
      <c r="A131" s="5">
        <f t="shared" si="5"/>
        <v>0.2750000000000002</v>
      </c>
      <c r="B131" s="5">
        <f t="shared" si="6"/>
        <v>2.697450178114491</v>
      </c>
      <c r="C131" s="5">
        <f t="shared" si="7"/>
        <v>0.3675482910267671</v>
      </c>
      <c r="D131">
        <f t="shared" si="4"/>
        <v>9.806684436875049</v>
      </c>
      <c r="E131" s="5"/>
    </row>
    <row r="132" spans="1:5" ht="12.75">
      <c r="A132" s="5">
        <f t="shared" si="5"/>
        <v>0.2775000000000002</v>
      </c>
      <c r="B132" s="5">
        <f t="shared" si="6"/>
        <v>2.7219668892066786</v>
      </c>
      <c r="C132" s="5">
        <f t="shared" si="7"/>
        <v>0.37429191647205334</v>
      </c>
      <c r="D132">
        <f t="shared" si="4"/>
        <v>9.80662389369609</v>
      </c>
      <c r="E132" s="5"/>
    </row>
    <row r="133" spans="1:5" ht="12.75">
      <c r="A133" s="5">
        <f t="shared" si="5"/>
        <v>0.2800000000000002</v>
      </c>
      <c r="B133" s="5">
        <f t="shared" si="6"/>
        <v>2.7464834489409187</v>
      </c>
      <c r="C133" s="5">
        <f t="shared" si="7"/>
        <v>0.38109683369507</v>
      </c>
      <c r="D133">
        <f t="shared" si="4"/>
        <v>9.806562803117641</v>
      </c>
      <c r="E133" s="5"/>
    </row>
    <row r="134" spans="1:5" ht="12.75">
      <c r="A134" s="5">
        <f t="shared" si="5"/>
        <v>0.2825000000000002</v>
      </c>
      <c r="B134" s="5">
        <f t="shared" si="6"/>
        <v>2.7709998559487126</v>
      </c>
      <c r="C134" s="5">
        <f t="shared" si="7"/>
        <v>0.38796304231742235</v>
      </c>
      <c r="D134">
        <f t="shared" si="4"/>
        <v>9.806501165153307</v>
      </c>
      <c r="E134" s="5"/>
    </row>
    <row r="135" spans="1:5" ht="12.75">
      <c r="A135" s="5">
        <f t="shared" si="5"/>
        <v>0.2850000000000002</v>
      </c>
      <c r="B135" s="5">
        <f t="shared" si="6"/>
        <v>2.795516108861596</v>
      </c>
      <c r="C135" s="5">
        <f t="shared" si="7"/>
        <v>0.3948905419572941</v>
      </c>
      <c r="D135">
        <f t="shared" si="4"/>
        <v>9.806438979816809</v>
      </c>
      <c r="E135" s="5"/>
    </row>
    <row r="136" spans="1:5" ht="12.75">
      <c r="A136" s="5">
        <f t="shared" si="5"/>
        <v>0.2875000000000002</v>
      </c>
      <c r="B136" s="5">
        <f t="shared" si="6"/>
        <v>2.820032206311138</v>
      </c>
      <c r="C136" s="5">
        <f t="shared" si="7"/>
        <v>0.4018793322294481</v>
      </c>
      <c r="D136">
        <f t="shared" si="4"/>
        <v>9.80637624712199</v>
      </c>
      <c r="E136" s="5"/>
    </row>
    <row r="137" spans="1:5" ht="12.75">
      <c r="A137" s="5">
        <f t="shared" si="5"/>
        <v>0.2900000000000002</v>
      </c>
      <c r="B137" s="5">
        <f t="shared" si="6"/>
        <v>2.844548146928943</v>
      </c>
      <c r="C137" s="5">
        <f t="shared" si="7"/>
        <v>0.40892941274522593</v>
      </c>
      <c r="D137">
        <f t="shared" si="4"/>
        <v>9.806312967082825</v>
      </c>
      <c r="E137" s="5"/>
    </row>
    <row r="138" spans="1:5" ht="12.75">
      <c r="A138" s="5">
        <f t="shared" si="5"/>
        <v>0.2925000000000002</v>
      </c>
      <c r="B138" s="5">
        <f t="shared" si="6"/>
        <v>2.86906392934665</v>
      </c>
      <c r="C138" s="5">
        <f t="shared" si="7"/>
        <v>0.4160407831125483</v>
      </c>
      <c r="D138">
        <f t="shared" si="4"/>
        <v>9.806249139713396</v>
      </c>
      <c r="E138" s="5"/>
    </row>
    <row r="139" spans="1:5" ht="12.75">
      <c r="A139" s="5">
        <f t="shared" si="5"/>
        <v>0.2950000000000002</v>
      </c>
      <c r="B139" s="5">
        <f t="shared" si="6"/>
        <v>2.8935795521959333</v>
      </c>
      <c r="C139" s="5">
        <f t="shared" si="7"/>
        <v>0.4232134429359149</v>
      </c>
      <c r="D139">
        <f t="shared" si="4"/>
        <v>9.806184765027918</v>
      </c>
      <c r="E139" s="5"/>
    </row>
    <row r="140" spans="1:5" ht="12.75">
      <c r="A140" s="5">
        <f t="shared" si="5"/>
        <v>0.2975000000000002</v>
      </c>
      <c r="B140" s="5">
        <f t="shared" si="6"/>
        <v>2.918095014108503</v>
      </c>
      <c r="C140" s="5">
        <f t="shared" si="7"/>
        <v>0.43044739181640473</v>
      </c>
      <c r="D140">
        <f t="shared" si="4"/>
        <v>9.806119843040728</v>
      </c>
      <c r="E140" s="5"/>
    </row>
    <row r="141" spans="1:5" ht="12.75">
      <c r="A141" s="5">
        <f t="shared" si="5"/>
        <v>0.3000000000000002</v>
      </c>
      <c r="B141" s="5">
        <f t="shared" si="6"/>
        <v>2.942610313716105</v>
      </c>
      <c r="C141" s="5">
        <f t="shared" si="7"/>
        <v>0.437742629351676</v>
      </c>
      <c r="D141">
        <f t="shared" si="4"/>
        <v>9.806054373766276</v>
      </c>
      <c r="E141" s="5"/>
    </row>
    <row r="142" spans="1:5" ht="12.75">
      <c r="A142" s="5">
        <f t="shared" si="5"/>
        <v>0.3025000000000002</v>
      </c>
      <c r="B142" s="5">
        <f t="shared" si="6"/>
        <v>2.9671254496505206</v>
      </c>
      <c r="C142" s="5">
        <f t="shared" si="7"/>
        <v>0.44509915513596626</v>
      </c>
      <c r="D142">
        <f t="shared" si="4"/>
        <v>9.805988357219146</v>
      </c>
      <c r="E142" s="5"/>
    </row>
    <row r="143" spans="1:5" ht="12.75">
      <c r="A143" s="5">
        <f t="shared" si="5"/>
        <v>0.3050000000000002</v>
      </c>
      <c r="B143" s="5">
        <f t="shared" si="6"/>
        <v>2.9916404205435683</v>
      </c>
      <c r="C143" s="5">
        <f t="shared" si="7"/>
        <v>0.45251696876009256</v>
      </c>
      <c r="D143">
        <f t="shared" si="4"/>
        <v>9.805921793414036</v>
      </c>
      <c r="E143" s="5"/>
    </row>
    <row r="144" spans="1:5" ht="12.75">
      <c r="A144" s="5">
        <f t="shared" si="5"/>
        <v>0.3075000000000002</v>
      </c>
      <c r="B144" s="5">
        <f t="shared" si="6"/>
        <v>3.0161552250271035</v>
      </c>
      <c r="C144" s="5">
        <f t="shared" si="7"/>
        <v>0.45999606981145147</v>
      </c>
      <c r="D144">
        <f t="shared" si="4"/>
        <v>9.805854682365768</v>
      </c>
      <c r="E144" s="5"/>
    </row>
    <row r="145" spans="1:5" ht="12.75">
      <c r="A145" s="5">
        <f t="shared" si="5"/>
        <v>0.3100000000000002</v>
      </c>
      <c r="B145" s="5">
        <f t="shared" si="6"/>
        <v>3.040669861733018</v>
      </c>
      <c r="C145" s="5">
        <f t="shared" si="7"/>
        <v>0.4675364578740192</v>
      </c>
      <c r="D145">
        <f t="shared" si="4"/>
        <v>9.805787024089287</v>
      </c>
      <c r="E145" s="5"/>
    </row>
    <row r="146" spans="1:5" ht="12.75">
      <c r="A146" s="5">
        <f t="shared" si="5"/>
        <v>0.3125000000000002</v>
      </c>
      <c r="B146" s="5">
        <f t="shared" si="6"/>
        <v>3.0651843292932415</v>
      </c>
      <c r="C146" s="5">
        <f t="shared" si="7"/>
        <v>0.47513813252835174</v>
      </c>
      <c r="D146">
        <f t="shared" si="4"/>
        <v>9.805718818599662</v>
      </c>
      <c r="E146" s="5"/>
    </row>
    <row r="147" spans="1:5" ht="12.75">
      <c r="A147" s="5">
        <f t="shared" si="5"/>
        <v>0.3150000000000002</v>
      </c>
      <c r="B147" s="5">
        <f t="shared" si="6"/>
        <v>3.089698626339741</v>
      </c>
      <c r="C147" s="5">
        <f t="shared" si="7"/>
        <v>0.48280109335158483</v>
      </c>
      <c r="D147">
        <f t="shared" si="4"/>
        <v>9.805650065912076</v>
      </c>
      <c r="E147" s="5"/>
    </row>
    <row r="148" spans="1:5" ht="12.75">
      <c r="A148" s="5">
        <f t="shared" si="5"/>
        <v>0.3175000000000002</v>
      </c>
      <c r="B148" s="5">
        <f t="shared" si="6"/>
        <v>3.114212751504521</v>
      </c>
      <c r="C148" s="5">
        <f t="shared" si="7"/>
        <v>0.4905253399174342</v>
      </c>
      <c r="D148">
        <f t="shared" si="4"/>
        <v>9.805580766041846</v>
      </c>
      <c r="E148" s="5"/>
    </row>
    <row r="149" spans="1:5" ht="12.75">
      <c r="A149" s="5">
        <f t="shared" si="5"/>
        <v>0.32000000000000023</v>
      </c>
      <c r="B149" s="5">
        <f t="shared" si="6"/>
        <v>3.138726703419626</v>
      </c>
      <c r="C149" s="5">
        <f t="shared" si="7"/>
        <v>0.4983108717961955</v>
      </c>
      <c r="D149">
        <f aca="true" t="shared" si="8" ref="D149:D212">g*(1-(c_w*rho*A*B149^2)/(2*m*g))</f>
        <v>9.805510919004401</v>
      </c>
      <c r="E149" s="5"/>
    </row>
    <row r="150" spans="1:5" ht="12.75">
      <c r="A150" s="5">
        <f aca="true" t="shared" si="9" ref="A150:A213">A149+dt</f>
        <v>0.32250000000000023</v>
      </c>
      <c r="B150" s="5">
        <f aca="true" t="shared" si="10" ref="B150:B213">B149+D149*dt</f>
        <v>3.163240480717137</v>
      </c>
      <c r="C150" s="5">
        <f aca="true" t="shared" si="11" ref="C150:C213">C149+B149*dt</f>
        <v>0.5061576885547445</v>
      </c>
      <c r="D150">
        <f t="shared" si="8"/>
        <v>9.805440524815298</v>
      </c>
      <c r="E150" s="5"/>
    </row>
    <row r="151" spans="1:5" ht="12.75">
      <c r="A151" s="5">
        <f t="shared" si="9"/>
        <v>0.32500000000000023</v>
      </c>
      <c r="B151" s="5">
        <f t="shared" si="10"/>
        <v>3.187754082029175</v>
      </c>
      <c r="C151" s="5">
        <f t="shared" si="11"/>
        <v>0.5140657897565374</v>
      </c>
      <c r="D151">
        <f t="shared" si="8"/>
        <v>9.805369583490213</v>
      </c>
      <c r="E151" s="5"/>
    </row>
    <row r="152" spans="1:5" ht="12.75">
      <c r="A152" s="5">
        <f t="shared" si="9"/>
        <v>0.32750000000000024</v>
      </c>
      <c r="B152" s="5">
        <f t="shared" si="10"/>
        <v>3.2122675059879007</v>
      </c>
      <c r="C152" s="5">
        <f t="shared" si="11"/>
        <v>0.5220351749616103</v>
      </c>
      <c r="D152">
        <f t="shared" si="8"/>
        <v>9.805298095044945</v>
      </c>
      <c r="E152" s="5"/>
    </row>
    <row r="153" spans="1:5" ht="12.75">
      <c r="A153" s="5">
        <f t="shared" si="9"/>
        <v>0.33000000000000024</v>
      </c>
      <c r="B153" s="5">
        <f t="shared" si="10"/>
        <v>3.236780751225513</v>
      </c>
      <c r="C153" s="5">
        <f t="shared" si="11"/>
        <v>0.53006584372658</v>
      </c>
      <c r="D153">
        <f t="shared" si="8"/>
        <v>9.805226059495412</v>
      </c>
      <c r="E153" s="5"/>
    </row>
    <row r="154" spans="1:5" ht="12.75">
      <c r="A154" s="5">
        <f t="shared" si="9"/>
        <v>0.33250000000000024</v>
      </c>
      <c r="B154" s="5">
        <f t="shared" si="10"/>
        <v>3.2612938163742515</v>
      </c>
      <c r="C154" s="5">
        <f t="shared" si="11"/>
        <v>0.5381577956046438</v>
      </c>
      <c r="D154">
        <f t="shared" si="8"/>
        <v>9.805153476857663</v>
      </c>
      <c r="E154" s="5"/>
    </row>
    <row r="155" spans="1:5" ht="12.75">
      <c r="A155" s="5">
        <f t="shared" si="9"/>
        <v>0.33500000000000024</v>
      </c>
      <c r="B155" s="5">
        <f t="shared" si="10"/>
        <v>3.2858067000663955</v>
      </c>
      <c r="C155" s="5">
        <f t="shared" si="11"/>
        <v>0.5463110301455795</v>
      </c>
      <c r="D155">
        <f t="shared" si="8"/>
        <v>9.805080347147861</v>
      </c>
      <c r="E155" s="5"/>
    </row>
    <row r="156" spans="1:5" ht="12.75">
      <c r="A156" s="5">
        <f t="shared" si="9"/>
        <v>0.33750000000000024</v>
      </c>
      <c r="B156" s="5">
        <f t="shared" si="10"/>
        <v>3.310319400934265</v>
      </c>
      <c r="C156" s="5">
        <f t="shared" si="11"/>
        <v>0.5545255468957454</v>
      </c>
      <c r="D156">
        <f t="shared" si="8"/>
        <v>9.805006670382289</v>
      </c>
      <c r="E156" s="5"/>
    </row>
    <row r="157" spans="1:5" ht="12.75">
      <c r="A157" s="5">
        <f t="shared" si="9"/>
        <v>0.34000000000000025</v>
      </c>
      <c r="B157" s="5">
        <f t="shared" si="10"/>
        <v>3.334831917610221</v>
      </c>
      <c r="C157" s="5">
        <f t="shared" si="11"/>
        <v>0.562801345398081</v>
      </c>
      <c r="D157">
        <f t="shared" si="8"/>
        <v>9.80493244657736</v>
      </c>
      <c r="E157" s="5"/>
    </row>
    <row r="158" spans="1:5" ht="12.75">
      <c r="A158" s="5">
        <f t="shared" si="9"/>
        <v>0.34250000000000025</v>
      </c>
      <c r="B158" s="5">
        <f t="shared" si="10"/>
        <v>3.3593442487266643</v>
      </c>
      <c r="C158" s="5">
        <f t="shared" si="11"/>
        <v>0.5711384251921066</v>
      </c>
      <c r="D158">
        <f t="shared" si="8"/>
        <v>9.804857675749606</v>
      </c>
      <c r="E158" s="5"/>
    </row>
    <row r="159" spans="1:5" ht="12.75">
      <c r="A159" s="5">
        <f t="shared" si="9"/>
        <v>0.34500000000000025</v>
      </c>
      <c r="B159" s="5">
        <f t="shared" si="10"/>
        <v>3.383856392916038</v>
      </c>
      <c r="C159" s="5">
        <f t="shared" si="11"/>
        <v>0.5795367858139232</v>
      </c>
      <c r="D159">
        <f t="shared" si="8"/>
        <v>9.804782357915677</v>
      </c>
      <c r="E159" s="5"/>
    </row>
    <row r="160" spans="1:5" ht="12.75">
      <c r="A160" s="5">
        <f t="shared" si="9"/>
        <v>0.34750000000000025</v>
      </c>
      <c r="B160" s="5">
        <f t="shared" si="10"/>
        <v>3.408368348810827</v>
      </c>
      <c r="C160" s="5">
        <f t="shared" si="11"/>
        <v>0.5879964267962133</v>
      </c>
      <c r="D160">
        <f t="shared" si="8"/>
        <v>9.804706493092349</v>
      </c>
      <c r="E160" s="5"/>
    </row>
    <row r="161" spans="1:5" ht="12.75">
      <c r="A161" s="5">
        <f t="shared" si="9"/>
        <v>0.35000000000000026</v>
      </c>
      <c r="B161" s="5">
        <f t="shared" si="10"/>
        <v>3.432880115043558</v>
      </c>
      <c r="C161" s="5">
        <f t="shared" si="11"/>
        <v>0.5965173476682404</v>
      </c>
      <c r="D161">
        <f t="shared" si="8"/>
        <v>9.80463008129652</v>
      </c>
      <c r="E161" s="5"/>
    </row>
    <row r="162" spans="1:5" ht="12.75">
      <c r="A162" s="5">
        <f t="shared" si="9"/>
        <v>0.35250000000000026</v>
      </c>
      <c r="B162" s="5">
        <f t="shared" si="10"/>
        <v>3.4573916902467996</v>
      </c>
      <c r="C162" s="5">
        <f t="shared" si="11"/>
        <v>0.6050995479558493</v>
      </c>
      <c r="D162">
        <f t="shared" si="8"/>
        <v>9.804553122545206</v>
      </c>
      <c r="E162" s="5"/>
    </row>
    <row r="163" spans="1:5" ht="12.75">
      <c r="A163" s="5">
        <f t="shared" si="9"/>
        <v>0.35500000000000026</v>
      </c>
      <c r="B163" s="5">
        <f t="shared" si="10"/>
        <v>3.4819030730531626</v>
      </c>
      <c r="C163" s="5">
        <f t="shared" si="11"/>
        <v>0.6137430271814663</v>
      </c>
      <c r="D163">
        <f t="shared" si="8"/>
        <v>9.804475616855552</v>
      </c>
      <c r="E163" s="5"/>
    </row>
    <row r="164" spans="1:5" ht="12.75">
      <c r="A164" s="5">
        <f t="shared" si="9"/>
        <v>0.35750000000000026</v>
      </c>
      <c r="B164" s="5">
        <f t="shared" si="10"/>
        <v>3.5064142620953014</v>
      </c>
      <c r="C164" s="5">
        <f t="shared" si="11"/>
        <v>0.6224477848640992</v>
      </c>
      <c r="D164">
        <f t="shared" si="8"/>
        <v>9.804397564244818</v>
      </c>
      <c r="E164" s="5"/>
    </row>
    <row r="165" spans="1:5" ht="12.75">
      <c r="A165" s="5">
        <f t="shared" si="9"/>
        <v>0.36000000000000026</v>
      </c>
      <c r="B165" s="5">
        <f t="shared" si="10"/>
        <v>3.5309252560059132</v>
      </c>
      <c r="C165" s="5">
        <f t="shared" si="11"/>
        <v>0.6312138205193375</v>
      </c>
      <c r="D165">
        <f t="shared" si="8"/>
        <v>9.804318964730388</v>
      </c>
      <c r="E165" s="5"/>
    </row>
    <row r="166" spans="1:5" ht="12.75">
      <c r="A166" s="5">
        <f t="shared" si="9"/>
        <v>0.36250000000000027</v>
      </c>
      <c r="B166" s="5">
        <f t="shared" si="10"/>
        <v>3.5554360534177394</v>
      </c>
      <c r="C166" s="5">
        <f t="shared" si="11"/>
        <v>0.6400411336593523</v>
      </c>
      <c r="D166">
        <f t="shared" si="8"/>
        <v>9.804239818329771</v>
      </c>
      <c r="E166" s="5"/>
    </row>
    <row r="167" spans="1:5" ht="12.75">
      <c r="A167" s="5">
        <f t="shared" si="9"/>
        <v>0.36500000000000027</v>
      </c>
      <c r="B167" s="5">
        <f t="shared" si="10"/>
        <v>3.5799466529635637</v>
      </c>
      <c r="C167" s="5">
        <f t="shared" si="11"/>
        <v>0.6489297237928967</v>
      </c>
      <c r="D167">
        <f t="shared" si="8"/>
        <v>9.804160125060596</v>
      </c>
      <c r="E167" s="5"/>
    </row>
    <row r="168" spans="1:5" ht="12.75">
      <c r="A168" s="5">
        <f t="shared" si="9"/>
        <v>0.36750000000000027</v>
      </c>
      <c r="B168" s="5">
        <f t="shared" si="10"/>
        <v>3.604457053276215</v>
      </c>
      <c r="C168" s="5">
        <f t="shared" si="11"/>
        <v>0.6578795904253056</v>
      </c>
      <c r="D168">
        <f t="shared" si="8"/>
        <v>9.804079884940611</v>
      </c>
      <c r="E168" s="5"/>
    </row>
    <row r="169" spans="1:5" ht="12.75">
      <c r="A169" s="5">
        <f t="shared" si="9"/>
        <v>0.3700000000000003</v>
      </c>
      <c r="B169" s="5">
        <f t="shared" si="10"/>
        <v>3.6289672529885664</v>
      </c>
      <c r="C169" s="5">
        <f t="shared" si="11"/>
        <v>0.6668907330584962</v>
      </c>
      <c r="D169">
        <f t="shared" si="8"/>
        <v>9.803999097987688</v>
      </c>
      <c r="E169" s="5"/>
    </row>
    <row r="170" spans="1:5" ht="12.75">
      <c r="A170" s="5">
        <f t="shared" si="9"/>
        <v>0.3725000000000003</v>
      </c>
      <c r="B170" s="5">
        <f t="shared" si="10"/>
        <v>3.653477250733536</v>
      </c>
      <c r="C170" s="5">
        <f t="shared" si="11"/>
        <v>0.6759631511909676</v>
      </c>
      <c r="D170">
        <f t="shared" si="8"/>
        <v>9.803917764219825</v>
      </c>
      <c r="E170" s="5"/>
    </row>
    <row r="171" spans="1:5" ht="12.75">
      <c r="A171" s="5">
        <f t="shared" si="9"/>
        <v>0.3750000000000003</v>
      </c>
      <c r="B171" s="5">
        <f t="shared" si="10"/>
        <v>3.6779870451440853</v>
      </c>
      <c r="C171" s="5">
        <f t="shared" si="11"/>
        <v>0.6850968443178015</v>
      </c>
      <c r="D171">
        <f t="shared" si="8"/>
        <v>9.803835883655136</v>
      </c>
      <c r="E171" s="5"/>
    </row>
    <row r="172" spans="1:5" ht="12.75">
      <c r="A172" s="5">
        <f t="shared" si="9"/>
        <v>0.3775000000000003</v>
      </c>
      <c r="B172" s="5">
        <f t="shared" si="10"/>
        <v>3.702496634853223</v>
      </c>
      <c r="C172" s="5">
        <f t="shared" si="11"/>
        <v>0.6942918119306617</v>
      </c>
      <c r="D172">
        <f t="shared" si="8"/>
        <v>9.803753456311858</v>
      </c>
      <c r="E172" s="5"/>
    </row>
    <row r="173" spans="1:5" ht="12.75">
      <c r="A173" s="5">
        <f t="shared" si="9"/>
        <v>0.3800000000000003</v>
      </c>
      <c r="B173" s="5">
        <f t="shared" si="10"/>
        <v>3.7270060184940026</v>
      </c>
      <c r="C173" s="5">
        <f t="shared" si="11"/>
        <v>0.7035480535177947</v>
      </c>
      <c r="D173">
        <f t="shared" si="8"/>
        <v>9.803670482208352</v>
      </c>
      <c r="E173" s="5"/>
    </row>
    <row r="174" spans="1:5" ht="12.75">
      <c r="A174" s="5">
        <f t="shared" si="9"/>
        <v>0.3825000000000003</v>
      </c>
      <c r="B174" s="5">
        <f t="shared" si="10"/>
        <v>3.7515151946995235</v>
      </c>
      <c r="C174" s="5">
        <f t="shared" si="11"/>
        <v>0.7128655685640297</v>
      </c>
      <c r="D174">
        <f t="shared" si="8"/>
        <v>9.8035869613631</v>
      </c>
      <c r="E174" s="5"/>
    </row>
    <row r="175" spans="1:5" ht="12.75">
      <c r="A175" s="5">
        <f t="shared" si="9"/>
        <v>0.3850000000000003</v>
      </c>
      <c r="B175" s="5">
        <f t="shared" si="10"/>
        <v>3.776024162102931</v>
      </c>
      <c r="C175" s="5">
        <f t="shared" si="11"/>
        <v>0.7222443565507786</v>
      </c>
      <c r="D175">
        <f t="shared" si="8"/>
        <v>9.803502893794708</v>
      </c>
      <c r="E175" s="5"/>
    </row>
    <row r="176" spans="1:5" ht="12.75">
      <c r="A176" s="5">
        <f t="shared" si="9"/>
        <v>0.3875000000000003</v>
      </c>
      <c r="B176" s="5">
        <f t="shared" si="10"/>
        <v>3.8005329193374178</v>
      </c>
      <c r="C176" s="5">
        <f t="shared" si="11"/>
        <v>0.7316844169560359</v>
      </c>
      <c r="D176">
        <f t="shared" si="8"/>
        <v>9.803418279521896</v>
      </c>
      <c r="E176" s="5"/>
    </row>
    <row r="177" spans="1:5" ht="12.75">
      <c r="A177" s="5">
        <f t="shared" si="9"/>
        <v>0.3900000000000003</v>
      </c>
      <c r="B177" s="5">
        <f t="shared" si="10"/>
        <v>3.8250414650362226</v>
      </c>
      <c r="C177" s="5">
        <f t="shared" si="11"/>
        <v>0.7411857492543794</v>
      </c>
      <c r="D177">
        <f t="shared" si="8"/>
        <v>9.803333118563513</v>
      </c>
      <c r="E177" s="5"/>
    </row>
    <row r="178" spans="1:5" ht="12.75">
      <c r="A178" s="5">
        <f t="shared" si="9"/>
        <v>0.3925000000000003</v>
      </c>
      <c r="B178" s="5">
        <f t="shared" si="10"/>
        <v>3.849549797832631</v>
      </c>
      <c r="C178" s="5">
        <f t="shared" si="11"/>
        <v>0.75074835291697</v>
      </c>
      <c r="D178">
        <f t="shared" si="8"/>
        <v>9.80324741093853</v>
      </c>
      <c r="E178" s="5"/>
    </row>
    <row r="179" spans="1:5" ht="12.75">
      <c r="A179" s="5">
        <f t="shared" si="9"/>
        <v>0.3950000000000003</v>
      </c>
      <c r="B179" s="5">
        <f t="shared" si="10"/>
        <v>3.8740579163599773</v>
      </c>
      <c r="C179" s="5">
        <f t="shared" si="11"/>
        <v>0.7603722274115515</v>
      </c>
      <c r="D179">
        <f t="shared" si="8"/>
        <v>9.80316115666604</v>
      </c>
      <c r="E179" s="5"/>
    </row>
    <row r="180" spans="1:5" ht="12.75">
      <c r="A180" s="5">
        <f t="shared" si="9"/>
        <v>0.3975000000000003</v>
      </c>
      <c r="B180" s="5">
        <f t="shared" si="10"/>
        <v>3.8985658192516426</v>
      </c>
      <c r="C180" s="5">
        <f t="shared" si="11"/>
        <v>0.7700573722024515</v>
      </c>
      <c r="D180">
        <f t="shared" si="8"/>
        <v>9.803074355765249</v>
      </c>
      <c r="E180" s="5"/>
    </row>
    <row r="181" spans="1:5" ht="12.75">
      <c r="A181" s="5">
        <f t="shared" si="9"/>
        <v>0.4000000000000003</v>
      </c>
      <c r="B181" s="5">
        <f t="shared" si="10"/>
        <v>3.9230735051410557</v>
      </c>
      <c r="C181" s="5">
        <f t="shared" si="11"/>
        <v>0.7798037867505806</v>
      </c>
      <c r="D181">
        <f t="shared" si="8"/>
        <v>9.802987008255498</v>
      </c>
      <c r="E181" s="5"/>
    </row>
    <row r="182" spans="1:5" ht="12.75">
      <c r="A182" s="5">
        <f t="shared" si="9"/>
        <v>0.4025000000000003</v>
      </c>
      <c r="B182" s="5">
        <f t="shared" si="10"/>
        <v>3.9475809726616946</v>
      </c>
      <c r="C182" s="5">
        <f t="shared" si="11"/>
        <v>0.7896114705134333</v>
      </c>
      <c r="D182">
        <f t="shared" si="8"/>
        <v>9.802899114156238</v>
      </c>
      <c r="E182" s="5"/>
    </row>
    <row r="183" spans="1:5" ht="12.75">
      <c r="A183" s="5">
        <f t="shared" si="9"/>
        <v>0.4050000000000003</v>
      </c>
      <c r="B183" s="5">
        <f t="shared" si="10"/>
        <v>3.9720882204470853</v>
      </c>
      <c r="C183" s="5">
        <f t="shared" si="11"/>
        <v>0.7994804229450875</v>
      </c>
      <c r="D183">
        <f t="shared" si="8"/>
        <v>9.802810673487052</v>
      </c>
      <c r="E183" s="5"/>
    </row>
    <row r="184" spans="1:5" ht="12.75">
      <c r="A184" s="5">
        <f t="shared" si="9"/>
        <v>0.4075000000000003</v>
      </c>
      <c r="B184" s="5">
        <f t="shared" si="10"/>
        <v>3.996595247130803</v>
      </c>
      <c r="C184" s="5">
        <f t="shared" si="11"/>
        <v>0.8094106434962052</v>
      </c>
      <c r="D184">
        <f t="shared" si="8"/>
        <v>9.802721686267637</v>
      </c>
      <c r="E184" s="5"/>
    </row>
    <row r="185" spans="1:5" ht="12.75">
      <c r="A185" s="5">
        <f t="shared" si="9"/>
        <v>0.4100000000000003</v>
      </c>
      <c r="B185" s="5">
        <f t="shared" si="10"/>
        <v>4.021102051346472</v>
      </c>
      <c r="C185" s="5">
        <f t="shared" si="11"/>
        <v>0.8194021316140322</v>
      </c>
      <c r="D185">
        <f t="shared" si="8"/>
        <v>9.802632152517816</v>
      </c>
      <c r="E185" s="5"/>
    </row>
    <row r="186" spans="1:5" ht="12.75">
      <c r="A186" s="5">
        <f t="shared" si="9"/>
        <v>0.4125000000000003</v>
      </c>
      <c r="B186" s="5">
        <f t="shared" si="10"/>
        <v>4.045608631727767</v>
      </c>
      <c r="C186" s="5">
        <f t="shared" si="11"/>
        <v>0.8294548867423984</v>
      </c>
      <c r="D186">
        <f t="shared" si="8"/>
        <v>9.80254207225753</v>
      </c>
      <c r="E186" s="5"/>
    </row>
    <row r="187" spans="1:5" ht="12.75">
      <c r="A187" s="5">
        <f t="shared" si="9"/>
        <v>0.4150000000000003</v>
      </c>
      <c r="B187" s="5">
        <f t="shared" si="10"/>
        <v>4.07011498690841</v>
      </c>
      <c r="C187" s="5">
        <f t="shared" si="11"/>
        <v>0.8395689083217178</v>
      </c>
      <c r="D187">
        <f t="shared" si="8"/>
        <v>9.802451445506847</v>
      </c>
      <c r="E187" s="5"/>
    </row>
    <row r="188" spans="1:5" ht="12.75">
      <c r="A188" s="5">
        <f t="shared" si="9"/>
        <v>0.4175000000000003</v>
      </c>
      <c r="B188" s="5">
        <f t="shared" si="10"/>
        <v>4.094621115522178</v>
      </c>
      <c r="C188" s="5">
        <f t="shared" si="11"/>
        <v>0.8497441957889889</v>
      </c>
      <c r="D188">
        <f t="shared" si="8"/>
        <v>9.802360272285954</v>
      </c>
      <c r="E188" s="5"/>
    </row>
    <row r="189" spans="1:5" ht="12.75">
      <c r="A189" s="5">
        <f t="shared" si="9"/>
        <v>0.4200000000000003</v>
      </c>
      <c r="B189" s="5">
        <f t="shared" si="10"/>
        <v>4.119127016202892</v>
      </c>
      <c r="C189" s="5">
        <f t="shared" si="11"/>
        <v>0.8599807485777943</v>
      </c>
      <c r="D189">
        <f t="shared" si="8"/>
        <v>9.802268552615155</v>
      </c>
      <c r="E189" s="5"/>
    </row>
    <row r="190" spans="1:5" ht="12.75">
      <c r="A190" s="5">
        <f t="shared" si="9"/>
        <v>0.4225000000000003</v>
      </c>
      <c r="B190" s="5">
        <f t="shared" si="10"/>
        <v>4.14363268758443</v>
      </c>
      <c r="C190" s="5">
        <f t="shared" si="11"/>
        <v>0.8702785661183015</v>
      </c>
      <c r="D190">
        <f t="shared" si="8"/>
        <v>9.802176286514884</v>
      </c>
      <c r="E190" s="5"/>
    </row>
    <row r="191" spans="1:5" ht="12.75">
      <c r="A191" s="5">
        <f t="shared" si="9"/>
        <v>0.4250000000000003</v>
      </c>
      <c r="B191" s="5">
        <f t="shared" si="10"/>
        <v>4.168138128300717</v>
      </c>
      <c r="C191" s="5">
        <f t="shared" si="11"/>
        <v>0.8806376478372625</v>
      </c>
      <c r="D191">
        <f t="shared" si="8"/>
        <v>9.802083474005695</v>
      </c>
      <c r="E191" s="5"/>
    </row>
    <row r="192" spans="1:5" ht="12.75">
      <c r="A192" s="5">
        <f t="shared" si="9"/>
        <v>0.4275000000000003</v>
      </c>
      <c r="B192" s="5">
        <f t="shared" si="10"/>
        <v>4.192643336985731</v>
      </c>
      <c r="C192" s="5">
        <f t="shared" si="11"/>
        <v>0.8910579931580143</v>
      </c>
      <c r="D192">
        <f t="shared" si="8"/>
        <v>9.801990115108257</v>
      </c>
      <c r="E192" s="5"/>
    </row>
    <row r="193" spans="1:5" ht="12.75">
      <c r="A193" s="5">
        <f t="shared" si="9"/>
        <v>0.4300000000000003</v>
      </c>
      <c r="B193" s="5">
        <f t="shared" si="10"/>
        <v>4.217148312273502</v>
      </c>
      <c r="C193" s="5">
        <f t="shared" si="11"/>
        <v>0.9015396015004786</v>
      </c>
      <c r="D193">
        <f t="shared" si="8"/>
        <v>9.801896209843367</v>
      </c>
      <c r="E193" s="5"/>
    </row>
    <row r="194" spans="1:5" ht="12.75">
      <c r="A194" s="5">
        <f t="shared" si="9"/>
        <v>0.43250000000000033</v>
      </c>
      <c r="B194" s="5">
        <f t="shared" si="10"/>
        <v>4.24165305279811</v>
      </c>
      <c r="C194" s="5">
        <f t="shared" si="11"/>
        <v>0.9120824722811623</v>
      </c>
      <c r="D194">
        <f t="shared" si="8"/>
        <v>9.801801758231942</v>
      </c>
      <c r="E194" s="5"/>
    </row>
    <row r="195" spans="1:5" ht="12.75">
      <c r="A195" s="5">
        <f t="shared" si="9"/>
        <v>0.43500000000000033</v>
      </c>
      <c r="B195" s="5">
        <f t="shared" si="10"/>
        <v>4.26615755719369</v>
      </c>
      <c r="C195" s="5">
        <f t="shared" si="11"/>
        <v>0.9226866049131576</v>
      </c>
      <c r="D195">
        <f t="shared" si="8"/>
        <v>9.801706760295023</v>
      </c>
      <c r="E195" s="5"/>
    </row>
    <row r="196" spans="1:5" ht="12.75">
      <c r="A196" s="5">
        <f t="shared" si="9"/>
        <v>0.43750000000000033</v>
      </c>
      <c r="B196" s="5">
        <f t="shared" si="10"/>
        <v>4.290661824094427</v>
      </c>
      <c r="C196" s="5">
        <f t="shared" si="11"/>
        <v>0.9333519988061418</v>
      </c>
      <c r="D196">
        <f t="shared" si="8"/>
        <v>9.801611216053768</v>
      </c>
      <c r="E196" s="5"/>
    </row>
    <row r="197" spans="1:5" ht="12.75">
      <c r="A197" s="5">
        <f t="shared" si="9"/>
        <v>0.44000000000000034</v>
      </c>
      <c r="B197" s="5">
        <f t="shared" si="10"/>
        <v>4.3151658521345615</v>
      </c>
      <c r="C197" s="5">
        <f t="shared" si="11"/>
        <v>0.9440786533663779</v>
      </c>
      <c r="D197">
        <f t="shared" si="8"/>
        <v>9.801515125529459</v>
      </c>
      <c r="E197" s="5"/>
    </row>
    <row r="198" spans="1:5" ht="12.75">
      <c r="A198" s="5">
        <f t="shared" si="9"/>
        <v>0.44250000000000034</v>
      </c>
      <c r="B198" s="5">
        <f t="shared" si="10"/>
        <v>4.339669639948385</v>
      </c>
      <c r="C198" s="5">
        <f t="shared" si="11"/>
        <v>0.9548665679967143</v>
      </c>
      <c r="D198">
        <f t="shared" si="8"/>
        <v>9.801418488743499</v>
      </c>
      <c r="E198" s="5"/>
    </row>
    <row r="199" spans="1:5" ht="12.75">
      <c r="A199" s="5">
        <f t="shared" si="9"/>
        <v>0.44500000000000034</v>
      </c>
      <c r="B199" s="5">
        <f t="shared" si="10"/>
        <v>4.364173186170244</v>
      </c>
      <c r="C199" s="5">
        <f t="shared" si="11"/>
        <v>0.9657157420965853</v>
      </c>
      <c r="D199">
        <f t="shared" si="8"/>
        <v>9.801321305717416</v>
      </c>
      <c r="E199" s="5"/>
    </row>
    <row r="200" spans="1:5" ht="12.75">
      <c r="A200" s="5">
        <f t="shared" si="9"/>
        <v>0.44750000000000034</v>
      </c>
      <c r="B200" s="5">
        <f t="shared" si="10"/>
        <v>4.388676489434538</v>
      </c>
      <c r="C200" s="5">
        <f t="shared" si="11"/>
        <v>0.9766261750620109</v>
      </c>
      <c r="D200">
        <f t="shared" si="8"/>
        <v>9.801223576472854</v>
      </c>
      <c r="E200" s="5"/>
    </row>
    <row r="201" spans="1:5" ht="12.75">
      <c r="A201" s="5">
        <f t="shared" si="9"/>
        <v>0.45000000000000034</v>
      </c>
      <c r="B201" s="5">
        <f t="shared" si="10"/>
        <v>4.4131795483757195</v>
      </c>
      <c r="C201" s="5">
        <f t="shared" si="11"/>
        <v>0.9875978662855972</v>
      </c>
      <c r="D201">
        <f t="shared" si="8"/>
        <v>9.801125301031583</v>
      </c>
      <c r="E201" s="5"/>
    </row>
    <row r="202" spans="1:5" ht="12.75">
      <c r="A202" s="5">
        <f t="shared" si="9"/>
        <v>0.45250000000000035</v>
      </c>
      <c r="B202" s="5">
        <f t="shared" si="10"/>
        <v>4.4376823616282985</v>
      </c>
      <c r="C202" s="5">
        <f t="shared" si="11"/>
        <v>0.9986308151565365</v>
      </c>
      <c r="D202">
        <f t="shared" si="8"/>
        <v>9.80102647941549</v>
      </c>
      <c r="E202" s="5"/>
    </row>
    <row r="203" spans="1:5" ht="12.75">
      <c r="A203" s="5">
        <f t="shared" si="9"/>
        <v>0.45500000000000035</v>
      </c>
      <c r="B203" s="5">
        <f t="shared" si="10"/>
        <v>4.462184927826837</v>
      </c>
      <c r="C203" s="5">
        <f t="shared" si="11"/>
        <v>1.0097250210606072</v>
      </c>
      <c r="D203">
        <f t="shared" si="8"/>
        <v>9.800927111646592</v>
      </c>
      <c r="E203" s="5"/>
    </row>
    <row r="204" spans="1:5" ht="12.75">
      <c r="A204" s="5">
        <f t="shared" si="9"/>
        <v>0.45750000000000035</v>
      </c>
      <c r="B204" s="5">
        <f t="shared" si="10"/>
        <v>4.486687245605954</v>
      </c>
      <c r="C204" s="5">
        <f t="shared" si="11"/>
        <v>1.0208804833801743</v>
      </c>
      <c r="D204">
        <f t="shared" si="8"/>
        <v>9.800827197747019</v>
      </c>
      <c r="E204" s="5"/>
    </row>
    <row r="205" spans="1:5" ht="12.75">
      <c r="A205" s="5">
        <f t="shared" si="9"/>
        <v>0.46000000000000035</v>
      </c>
      <c r="B205" s="5">
        <f t="shared" si="10"/>
        <v>4.511189313600322</v>
      </c>
      <c r="C205" s="5">
        <f t="shared" si="11"/>
        <v>1.0320972014941892</v>
      </c>
      <c r="D205">
        <f t="shared" si="8"/>
        <v>9.800726737739025</v>
      </c>
      <c r="E205" s="5"/>
    </row>
    <row r="206" spans="1:5" ht="12.75">
      <c r="A206" s="5">
        <f t="shared" si="9"/>
        <v>0.46250000000000036</v>
      </c>
      <c r="B206" s="5">
        <f t="shared" si="10"/>
        <v>4.535691130444669</v>
      </c>
      <c r="C206" s="5">
        <f t="shared" si="11"/>
        <v>1.0433751747781899</v>
      </c>
      <c r="D206">
        <f t="shared" si="8"/>
        <v>9.800625731644988</v>
      </c>
      <c r="E206" s="5"/>
    </row>
    <row r="207" spans="1:5" ht="12.75">
      <c r="A207" s="5">
        <f t="shared" si="9"/>
        <v>0.46500000000000036</v>
      </c>
      <c r="B207" s="5">
        <f t="shared" si="10"/>
        <v>4.560192694773781</v>
      </c>
      <c r="C207" s="5">
        <f t="shared" si="11"/>
        <v>1.0547144026043016</v>
      </c>
      <c r="D207">
        <f t="shared" si="8"/>
        <v>9.800524179487406</v>
      </c>
      <c r="E207" s="5"/>
    </row>
    <row r="208" spans="1:5" ht="12.75">
      <c r="A208" s="5">
        <f t="shared" si="9"/>
        <v>0.46750000000000036</v>
      </c>
      <c r="B208" s="5">
        <f t="shared" si="10"/>
        <v>4.5846940052225</v>
      </c>
      <c r="C208" s="5">
        <f t="shared" si="11"/>
        <v>1.066114884341236</v>
      </c>
      <c r="D208">
        <f t="shared" si="8"/>
        <v>9.800422081288897</v>
      </c>
      <c r="E208" s="5"/>
    </row>
    <row r="209" spans="1:5" ht="12.75">
      <c r="A209" s="5">
        <f t="shared" si="9"/>
        <v>0.47000000000000036</v>
      </c>
      <c r="B209" s="5">
        <f t="shared" si="10"/>
        <v>4.609195060425722</v>
      </c>
      <c r="C209" s="5">
        <f t="shared" si="11"/>
        <v>1.0775766193542922</v>
      </c>
      <c r="D209">
        <f t="shared" si="8"/>
        <v>9.8003194370722</v>
      </c>
      <c r="E209" s="5"/>
    </row>
    <row r="210" spans="1:5" ht="12.75">
      <c r="A210" s="5">
        <f t="shared" si="9"/>
        <v>0.47250000000000036</v>
      </c>
      <c r="B210" s="5">
        <f t="shared" si="10"/>
        <v>4.6336958590184025</v>
      </c>
      <c r="C210" s="5">
        <f t="shared" si="11"/>
        <v>1.0890996070053565</v>
      </c>
      <c r="D210">
        <f t="shared" si="8"/>
        <v>9.800216246860183</v>
      </c>
      <c r="E210" s="5"/>
    </row>
    <row r="211" spans="1:5" ht="12.75">
      <c r="A211" s="5">
        <f t="shared" si="9"/>
        <v>0.47500000000000037</v>
      </c>
      <c r="B211" s="5">
        <f t="shared" si="10"/>
        <v>4.658196399635553</v>
      </c>
      <c r="C211" s="5">
        <f t="shared" si="11"/>
        <v>1.1006838466529025</v>
      </c>
      <c r="D211">
        <f t="shared" si="8"/>
        <v>9.800112510675826</v>
      </c>
      <c r="E211" s="5"/>
    </row>
    <row r="212" spans="1:5" ht="12.75">
      <c r="A212" s="5">
        <f t="shared" si="9"/>
        <v>0.47750000000000037</v>
      </c>
      <c r="B212" s="5">
        <f t="shared" si="10"/>
        <v>4.682696680912243</v>
      </c>
      <c r="C212" s="5">
        <f t="shared" si="11"/>
        <v>1.1123293376519914</v>
      </c>
      <c r="D212">
        <f t="shared" si="8"/>
        <v>9.800008228542234</v>
      </c>
      <c r="E212" s="5"/>
    </row>
    <row r="213" spans="1:5" ht="12.75">
      <c r="A213" s="5">
        <f t="shared" si="9"/>
        <v>0.48000000000000037</v>
      </c>
      <c r="B213" s="5">
        <f t="shared" si="10"/>
        <v>4.707196701483599</v>
      </c>
      <c r="C213" s="5">
        <f t="shared" si="11"/>
        <v>1.124036079354272</v>
      </c>
      <c r="D213">
        <f aca="true" t="shared" si="12" ref="D213:D270">g*(1-(c_w*rho*A*B213^2)/(2*m*g))</f>
        <v>9.799903400482636</v>
      </c>
      <c r="E213" s="5"/>
    </row>
    <row r="214" spans="1:5" ht="12.75">
      <c r="A214" s="5">
        <f aca="true" t="shared" si="13" ref="A214:A271">A213+dt</f>
        <v>0.4825000000000004</v>
      </c>
      <c r="B214" s="5">
        <f aca="true" t="shared" si="14" ref="B214:B271">B213+D213*dt</f>
        <v>4.731696459984805</v>
      </c>
      <c r="C214" s="5">
        <f aca="true" t="shared" si="15" ref="C214:C271">C213+B213*dt</f>
        <v>1.135804071107981</v>
      </c>
      <c r="D214">
        <f t="shared" si="12"/>
        <v>9.799798026520378</v>
      </c>
      <c r="E214" s="5"/>
    </row>
    <row r="215" spans="1:5" ht="12.75">
      <c r="A215" s="5">
        <f t="shared" si="13"/>
        <v>0.4850000000000004</v>
      </c>
      <c r="B215" s="5">
        <f t="shared" si="14"/>
        <v>4.756195955051107</v>
      </c>
      <c r="C215" s="5">
        <f t="shared" si="15"/>
        <v>1.1476333122579432</v>
      </c>
      <c r="D215">
        <f t="shared" si="12"/>
        <v>9.79969210667893</v>
      </c>
      <c r="E215" s="5"/>
    </row>
    <row r="216" spans="1:5" ht="12.75">
      <c r="A216" s="5">
        <f t="shared" si="13"/>
        <v>0.4875000000000004</v>
      </c>
      <c r="B216" s="5">
        <f t="shared" si="14"/>
        <v>4.780695185317804</v>
      </c>
      <c r="C216" s="5">
        <f t="shared" si="15"/>
        <v>1.159523802145571</v>
      </c>
      <c r="D216">
        <f t="shared" si="12"/>
        <v>9.799585640981887</v>
      </c>
      <c r="E216" s="5"/>
    </row>
    <row r="217" spans="1:5" ht="12.75">
      <c r="A217" s="5">
        <f t="shared" si="13"/>
        <v>0.4900000000000004</v>
      </c>
      <c r="B217" s="5">
        <f t="shared" si="14"/>
        <v>4.8051941494202595</v>
      </c>
      <c r="C217" s="5">
        <f t="shared" si="15"/>
        <v>1.1714755401088655</v>
      </c>
      <c r="D217">
        <f t="shared" si="12"/>
        <v>9.799478629452956</v>
      </c>
      <c r="E217" s="5"/>
    </row>
    <row r="218" spans="1:5" ht="12.75">
      <c r="A218" s="5">
        <f t="shared" si="13"/>
        <v>0.4925000000000004</v>
      </c>
      <c r="B218" s="5">
        <f t="shared" si="14"/>
        <v>4.8296928459938915</v>
      </c>
      <c r="C218" s="5">
        <f t="shared" si="15"/>
        <v>1.1834885254824161</v>
      </c>
      <c r="D218">
        <f t="shared" si="12"/>
        <v>9.799371072115976</v>
      </c>
      <c r="E218" s="5"/>
    </row>
    <row r="219" spans="1:5" ht="12.75">
      <c r="A219" s="5">
        <f t="shared" si="13"/>
        <v>0.4950000000000004</v>
      </c>
      <c r="B219" s="5">
        <f t="shared" si="14"/>
        <v>4.854191273674181</v>
      </c>
      <c r="C219" s="5">
        <f t="shared" si="15"/>
        <v>1.1955627575974008</v>
      </c>
      <c r="D219">
        <f t="shared" si="12"/>
        <v>9.7992629689949</v>
      </c>
      <c r="E219" s="5"/>
    </row>
    <row r="220" spans="1:5" ht="12.75">
      <c r="A220" s="5">
        <f t="shared" si="13"/>
        <v>0.4975000000000004</v>
      </c>
      <c r="B220" s="5">
        <f t="shared" si="14"/>
        <v>4.878689431096668</v>
      </c>
      <c r="C220" s="5">
        <f t="shared" si="15"/>
        <v>1.2076982357815862</v>
      </c>
      <c r="D220">
        <f t="shared" si="12"/>
        <v>9.799154320113805</v>
      </c>
      <c r="E220" s="5"/>
    </row>
    <row r="221" spans="1:5" ht="12.75">
      <c r="A221" s="5">
        <f t="shared" si="13"/>
        <v>0.5000000000000003</v>
      </c>
      <c r="B221" s="5">
        <f t="shared" si="14"/>
        <v>4.903187316896953</v>
      </c>
      <c r="C221" s="5">
        <f t="shared" si="15"/>
        <v>1.2198949593593278</v>
      </c>
      <c r="D221">
        <f t="shared" si="12"/>
        <v>9.799045125496887</v>
      </c>
      <c r="E221" s="5"/>
    </row>
    <row r="222" spans="1:5" ht="12.75">
      <c r="A222" s="5">
        <f t="shared" si="13"/>
        <v>0.5025000000000003</v>
      </c>
      <c r="B222" s="5">
        <f t="shared" si="14"/>
        <v>4.927684929710695</v>
      </c>
      <c r="C222" s="5">
        <f t="shared" si="15"/>
        <v>1.2321529276515701</v>
      </c>
      <c r="D222">
        <f t="shared" si="12"/>
        <v>9.79893538516847</v>
      </c>
      <c r="E222" s="5"/>
    </row>
    <row r="223" spans="1:5" ht="12.75">
      <c r="A223" s="5">
        <f t="shared" si="13"/>
        <v>0.5050000000000002</v>
      </c>
      <c r="B223" s="5">
        <f t="shared" si="14"/>
        <v>4.952182268173616</v>
      </c>
      <c r="C223" s="5">
        <f t="shared" si="15"/>
        <v>1.244472139975847</v>
      </c>
      <c r="D223">
        <f t="shared" si="12"/>
        <v>9.798825099152994</v>
      </c>
      <c r="E223" s="5"/>
    </row>
    <row r="224" spans="1:5" ht="12.75">
      <c r="A224" s="5">
        <f t="shared" si="13"/>
        <v>0.5075000000000002</v>
      </c>
      <c r="B224" s="5">
        <f t="shared" si="14"/>
        <v>4.976679330921499</v>
      </c>
      <c r="C224" s="5">
        <f t="shared" si="15"/>
        <v>1.256852595646281</v>
      </c>
      <c r="D224">
        <f t="shared" si="12"/>
        <v>9.798714267475017</v>
      </c>
      <c r="E224" s="5"/>
    </row>
    <row r="225" spans="1:5" ht="12.75">
      <c r="A225" s="5">
        <f t="shared" si="13"/>
        <v>0.5100000000000001</v>
      </c>
      <c r="B225" s="5">
        <f t="shared" si="14"/>
        <v>5.0011761165901865</v>
      </c>
      <c r="C225" s="5">
        <f t="shared" si="15"/>
        <v>1.2692942939735847</v>
      </c>
      <c r="D225">
        <f t="shared" si="12"/>
        <v>9.798602890159227</v>
      </c>
      <c r="E225" s="5"/>
    </row>
    <row r="226" spans="1:5" ht="12.75">
      <c r="A226" s="5">
        <f t="shared" si="13"/>
        <v>0.5125000000000001</v>
      </c>
      <c r="B226" s="5">
        <f t="shared" si="14"/>
        <v>5.025672623815584</v>
      </c>
      <c r="C226" s="5">
        <f t="shared" si="15"/>
        <v>1.28179723426506</v>
      </c>
      <c r="D226">
        <f t="shared" si="12"/>
        <v>9.79849096723043</v>
      </c>
      <c r="E226" s="5"/>
    </row>
    <row r="227" spans="1:5" ht="12.75">
      <c r="A227" s="5">
        <f t="shared" si="13"/>
        <v>0.515</v>
      </c>
      <c r="B227" s="5">
        <f t="shared" si="14"/>
        <v>5.050168851233661</v>
      </c>
      <c r="C227" s="5">
        <f t="shared" si="15"/>
        <v>1.294361415824599</v>
      </c>
      <c r="D227">
        <f t="shared" si="12"/>
        <v>9.798378498713548</v>
      </c>
      <c r="E227" s="5"/>
    </row>
    <row r="228" spans="1:5" ht="12.75">
      <c r="A228" s="5">
        <f t="shared" si="13"/>
        <v>0.5175</v>
      </c>
      <c r="B228" s="5">
        <f t="shared" si="14"/>
        <v>5.074664797480445</v>
      </c>
      <c r="C228" s="5">
        <f t="shared" si="15"/>
        <v>1.3069868379526832</v>
      </c>
      <c r="D228">
        <f t="shared" si="12"/>
        <v>9.798265484633632</v>
      </c>
      <c r="E228" s="5"/>
    </row>
    <row r="229" spans="1:5" ht="12.75">
      <c r="A229" s="5">
        <f t="shared" si="13"/>
        <v>0.5199999999999999</v>
      </c>
      <c r="B229" s="5">
        <f t="shared" si="14"/>
        <v>5.099160461192029</v>
      </c>
      <c r="C229" s="5">
        <f t="shared" si="15"/>
        <v>1.3196734999463844</v>
      </c>
      <c r="D229">
        <f t="shared" si="12"/>
        <v>9.798151925015848</v>
      </c>
      <c r="E229" s="5"/>
    </row>
    <row r="230" spans="1:5" ht="12.75">
      <c r="A230" s="5">
        <f t="shared" si="13"/>
        <v>0.5224999999999999</v>
      </c>
      <c r="B230" s="5">
        <f t="shared" si="14"/>
        <v>5.1236558410045685</v>
      </c>
      <c r="C230" s="5">
        <f t="shared" si="15"/>
        <v>1.3324214010993645</v>
      </c>
      <c r="D230">
        <f t="shared" si="12"/>
        <v>9.79803781988549</v>
      </c>
      <c r="E230" s="5"/>
    </row>
    <row r="231" spans="1:5" ht="12.75">
      <c r="A231" s="5">
        <f t="shared" si="13"/>
        <v>0.5249999999999998</v>
      </c>
      <c r="B231" s="5">
        <f t="shared" si="14"/>
        <v>5.148150935554282</v>
      </c>
      <c r="C231" s="5">
        <f t="shared" si="15"/>
        <v>1.3452305407018759</v>
      </c>
      <c r="D231">
        <f t="shared" si="12"/>
        <v>9.797923169267966</v>
      </c>
      <c r="E231" s="5"/>
    </row>
    <row r="232" spans="1:5" ht="12.75">
      <c r="A232" s="5">
        <f t="shared" si="13"/>
        <v>0.5274999999999997</v>
      </c>
      <c r="B232" s="5">
        <f t="shared" si="14"/>
        <v>5.172645743477452</v>
      </c>
      <c r="C232" s="5">
        <f t="shared" si="15"/>
        <v>1.3581009180407615</v>
      </c>
      <c r="D232">
        <f t="shared" si="12"/>
        <v>9.79780797318881</v>
      </c>
      <c r="E232" s="5"/>
    </row>
    <row r="233" spans="1:5" ht="12.75">
      <c r="A233" s="5">
        <f t="shared" si="13"/>
        <v>0.5299999999999997</v>
      </c>
      <c r="B233" s="5">
        <f t="shared" si="14"/>
        <v>5.197140263410424</v>
      </c>
      <c r="C233" s="5">
        <f t="shared" si="15"/>
        <v>1.3710325323994552</v>
      </c>
      <c r="D233">
        <f t="shared" si="12"/>
        <v>9.797692231673675</v>
      </c>
      <c r="E233" s="5"/>
    </row>
    <row r="234" spans="1:5" ht="12.75">
      <c r="A234" s="5">
        <f t="shared" si="13"/>
        <v>0.5324999999999996</v>
      </c>
      <c r="B234" s="5">
        <f t="shared" si="14"/>
        <v>5.221634493989608</v>
      </c>
      <c r="C234" s="5">
        <f t="shared" si="15"/>
        <v>1.3840253830579812</v>
      </c>
      <c r="D234">
        <f t="shared" si="12"/>
        <v>9.797575944748338</v>
      </c>
      <c r="E234" s="5"/>
    </row>
    <row r="235" spans="1:5" ht="12.75">
      <c r="A235" s="5">
        <f t="shared" si="13"/>
        <v>0.5349999999999996</v>
      </c>
      <c r="B235" s="5">
        <f t="shared" si="14"/>
        <v>5.246128433851479</v>
      </c>
      <c r="C235" s="5">
        <f t="shared" si="15"/>
        <v>1.3970794692929551</v>
      </c>
      <c r="D235">
        <f t="shared" si="12"/>
        <v>9.797459112438695</v>
      </c>
      <c r="E235" s="5"/>
    </row>
    <row r="236" spans="1:5" ht="12.75">
      <c r="A236" s="5">
        <f t="shared" si="13"/>
        <v>0.5374999999999995</v>
      </c>
      <c r="B236" s="5">
        <f t="shared" si="14"/>
        <v>5.270622081632576</v>
      </c>
      <c r="C236" s="5">
        <f t="shared" si="15"/>
        <v>1.4101947903775838</v>
      </c>
      <c r="D236">
        <f t="shared" si="12"/>
        <v>9.797341734770761</v>
      </c>
      <c r="E236" s="5"/>
    </row>
    <row r="237" spans="1:5" ht="12.75">
      <c r="A237" s="5">
        <f t="shared" si="13"/>
        <v>0.5399999999999995</v>
      </c>
      <c r="B237" s="5">
        <f t="shared" si="14"/>
        <v>5.295115435969502</v>
      </c>
      <c r="C237" s="5">
        <f t="shared" si="15"/>
        <v>1.4233713455816652</v>
      </c>
      <c r="D237">
        <f t="shared" si="12"/>
        <v>9.797223811770678</v>
      </c>
      <c r="E237" s="5"/>
    </row>
    <row r="238" spans="1:5" ht="12.75">
      <c r="A238" s="5">
        <f t="shared" si="13"/>
        <v>0.5424999999999994</v>
      </c>
      <c r="B238" s="5">
        <f t="shared" si="14"/>
        <v>5.319608495498929</v>
      </c>
      <c r="C238" s="5">
        <f t="shared" si="15"/>
        <v>1.436609134171589</v>
      </c>
      <c r="D238">
        <f t="shared" si="12"/>
        <v>9.797105343464706</v>
      </c>
      <c r="E238" s="5"/>
    </row>
    <row r="239" spans="1:5" ht="12.75">
      <c r="A239" s="5">
        <f t="shared" si="13"/>
        <v>0.5449999999999994</v>
      </c>
      <c r="B239" s="5">
        <f t="shared" si="14"/>
        <v>5.344101258857591</v>
      </c>
      <c r="C239" s="5">
        <f t="shared" si="15"/>
        <v>1.4499081554103364</v>
      </c>
      <c r="D239">
        <f t="shared" si="12"/>
        <v>9.796986329879223</v>
      </c>
      <c r="E239" s="5"/>
    </row>
    <row r="240" spans="1:5" ht="12.75">
      <c r="A240" s="5">
        <f t="shared" si="13"/>
        <v>0.5474999999999993</v>
      </c>
      <c r="B240" s="5">
        <f t="shared" si="14"/>
        <v>5.368593724682289</v>
      </c>
      <c r="C240" s="5">
        <f t="shared" si="15"/>
        <v>1.4632684085574803</v>
      </c>
      <c r="D240">
        <f t="shared" si="12"/>
        <v>9.796866771040733</v>
      </c>
      <c r="E240" s="5"/>
    </row>
    <row r="241" spans="1:5" ht="12.75">
      <c r="A241" s="5">
        <f t="shared" si="13"/>
        <v>0.5499999999999993</v>
      </c>
      <c r="B241" s="5">
        <f t="shared" si="14"/>
        <v>5.393085891609891</v>
      </c>
      <c r="C241" s="5">
        <f t="shared" si="15"/>
        <v>1.476689892869186</v>
      </c>
      <c r="D241">
        <f t="shared" si="12"/>
        <v>9.796746666975862</v>
      </c>
      <c r="E241" s="5"/>
    </row>
    <row r="242" spans="1:5" ht="12.75">
      <c r="A242" s="5">
        <f t="shared" si="13"/>
        <v>0.5524999999999992</v>
      </c>
      <c r="B242" s="5">
        <f t="shared" si="14"/>
        <v>5.41757775827733</v>
      </c>
      <c r="C242" s="5">
        <f t="shared" si="15"/>
        <v>1.4901726075982107</v>
      </c>
      <c r="D242">
        <f t="shared" si="12"/>
        <v>9.79662601771135</v>
      </c>
      <c r="E242" s="5"/>
    </row>
    <row r="243" spans="1:5" ht="12.75">
      <c r="A243" s="5">
        <f t="shared" si="13"/>
        <v>0.5549999999999992</v>
      </c>
      <c r="B243" s="5">
        <f t="shared" si="14"/>
        <v>5.442069323321609</v>
      </c>
      <c r="C243" s="5">
        <f t="shared" si="15"/>
        <v>1.503716551993904</v>
      </c>
      <c r="D243">
        <f t="shared" si="12"/>
        <v>9.796504823274066</v>
      </c>
      <c r="E243" s="5"/>
    </row>
    <row r="244" spans="1:5" ht="12.75">
      <c r="A244" s="5">
        <f t="shared" si="13"/>
        <v>0.5574999999999991</v>
      </c>
      <c r="B244" s="5">
        <f t="shared" si="14"/>
        <v>5.466560585379794</v>
      </c>
      <c r="C244" s="5">
        <f t="shared" si="15"/>
        <v>1.517321725302208</v>
      </c>
      <c r="D244">
        <f t="shared" si="12"/>
        <v>9.796383083690996</v>
      </c>
      <c r="E244" s="5"/>
    </row>
    <row r="245" spans="1:5" ht="12.75">
      <c r="A245" s="5">
        <f t="shared" si="13"/>
        <v>0.559999999999999</v>
      </c>
      <c r="B245" s="5">
        <f t="shared" si="14"/>
        <v>5.491051543089021</v>
      </c>
      <c r="C245" s="5">
        <f t="shared" si="15"/>
        <v>1.5309881267656575</v>
      </c>
      <c r="D245">
        <f t="shared" si="12"/>
        <v>9.796260798989247</v>
      </c>
      <c r="E245" s="5"/>
    </row>
    <row r="246" spans="1:5" ht="12.75">
      <c r="A246" s="5">
        <f t="shared" si="13"/>
        <v>0.562499999999999</v>
      </c>
      <c r="B246" s="5">
        <f t="shared" si="14"/>
        <v>5.5155421950864945</v>
      </c>
      <c r="C246" s="5">
        <f t="shared" si="15"/>
        <v>1.5447157556233801</v>
      </c>
      <c r="D246">
        <f t="shared" si="12"/>
        <v>9.796137969196048</v>
      </c>
      <c r="E246" s="5"/>
    </row>
    <row r="247" spans="1:5" ht="12.75">
      <c r="A247" s="5">
        <f t="shared" si="13"/>
        <v>0.564999999999999</v>
      </c>
      <c r="B247" s="5">
        <f t="shared" si="14"/>
        <v>5.540032540009484</v>
      </c>
      <c r="C247" s="5">
        <f t="shared" si="15"/>
        <v>1.5585046111110963</v>
      </c>
      <c r="D247">
        <f t="shared" si="12"/>
        <v>9.79601459433875</v>
      </c>
      <c r="E247" s="5"/>
    </row>
    <row r="248" spans="1:5" ht="12.75">
      <c r="A248" s="5">
        <f t="shared" si="13"/>
        <v>0.5674999999999989</v>
      </c>
      <c r="B248" s="5">
        <f t="shared" si="14"/>
        <v>5.564522576495331</v>
      </c>
      <c r="C248" s="5">
        <f t="shared" si="15"/>
        <v>1.57235469246112</v>
      </c>
      <c r="D248">
        <f t="shared" si="12"/>
        <v>9.795890674444824</v>
      </c>
      <c r="E248" s="5"/>
    </row>
    <row r="249" spans="1:5" ht="12.75">
      <c r="A249" s="5">
        <f t="shared" si="13"/>
        <v>0.5699999999999988</v>
      </c>
      <c r="B249" s="5">
        <f t="shared" si="14"/>
        <v>5.589012303181443</v>
      </c>
      <c r="C249" s="5">
        <f t="shared" si="15"/>
        <v>1.5862659989023584</v>
      </c>
      <c r="D249">
        <f t="shared" si="12"/>
        <v>9.795766209541862</v>
      </c>
      <c r="E249" s="5"/>
    </row>
    <row r="250" spans="1:5" ht="12.75">
      <c r="A250" s="5">
        <f t="shared" si="13"/>
        <v>0.5724999999999988</v>
      </c>
      <c r="B250" s="5">
        <f t="shared" si="14"/>
        <v>5.613501718705297</v>
      </c>
      <c r="C250" s="5">
        <f t="shared" si="15"/>
        <v>1.600238529660312</v>
      </c>
      <c r="D250">
        <f t="shared" si="12"/>
        <v>9.795641199657577</v>
      </c>
      <c r="E250" s="5"/>
    </row>
    <row r="251" spans="1:5" ht="12.75">
      <c r="A251" s="5">
        <f t="shared" si="13"/>
        <v>0.5749999999999987</v>
      </c>
      <c r="B251" s="5">
        <f t="shared" si="14"/>
        <v>5.637990821704442</v>
      </c>
      <c r="C251" s="5">
        <f t="shared" si="15"/>
        <v>1.6142722839570753</v>
      </c>
      <c r="D251">
        <f t="shared" si="12"/>
        <v>9.795515644819803</v>
      </c>
      <c r="E251" s="5"/>
    </row>
    <row r="252" spans="1:5" ht="12.75">
      <c r="A252" s="5">
        <f t="shared" si="13"/>
        <v>0.5774999999999987</v>
      </c>
      <c r="B252" s="5">
        <f t="shared" si="14"/>
        <v>5.662479610816491</v>
      </c>
      <c r="C252" s="5">
        <f t="shared" si="15"/>
        <v>1.6283672610113364</v>
      </c>
      <c r="D252">
        <f t="shared" si="12"/>
        <v>9.795389545056496</v>
      </c>
      <c r="E252" s="5"/>
    </row>
    <row r="253" spans="1:5" ht="12.75">
      <c r="A253" s="5">
        <f t="shared" si="13"/>
        <v>0.5799999999999986</v>
      </c>
      <c r="B253" s="5">
        <f t="shared" si="14"/>
        <v>5.686968084679132</v>
      </c>
      <c r="C253" s="5">
        <f t="shared" si="15"/>
        <v>1.6425234600383776</v>
      </c>
      <c r="D253">
        <f t="shared" si="12"/>
        <v>9.79526290039573</v>
      </c>
      <c r="E253" s="5"/>
    </row>
    <row r="254" spans="1:5" ht="12.75">
      <c r="A254" s="5">
        <f t="shared" si="13"/>
        <v>0.5824999999999986</v>
      </c>
      <c r="B254" s="5">
        <f t="shared" si="14"/>
        <v>5.711456241930121</v>
      </c>
      <c r="C254" s="5">
        <f t="shared" si="15"/>
        <v>1.6567408802500754</v>
      </c>
      <c r="D254">
        <f t="shared" si="12"/>
        <v>9.795135710865706</v>
      </c>
      <c r="E254" s="5"/>
    </row>
    <row r="255" spans="1:5" ht="12.75">
      <c r="A255" s="5">
        <f t="shared" si="13"/>
        <v>0.5849999999999985</v>
      </c>
      <c r="B255" s="5">
        <f t="shared" si="14"/>
        <v>5.735944081207285</v>
      </c>
      <c r="C255" s="5">
        <f t="shared" si="15"/>
        <v>1.6710195208549006</v>
      </c>
      <c r="D255">
        <f t="shared" si="12"/>
        <v>9.795007976494738</v>
      </c>
      <c r="E255" s="5"/>
    </row>
    <row r="256" spans="1:5" ht="12.75">
      <c r="A256" s="5">
        <f t="shared" si="13"/>
        <v>0.5874999999999985</v>
      </c>
      <c r="B256" s="5">
        <f t="shared" si="14"/>
        <v>5.760431601148522</v>
      </c>
      <c r="C256" s="5">
        <f t="shared" si="15"/>
        <v>1.6853593810579188</v>
      </c>
      <c r="D256">
        <f t="shared" si="12"/>
        <v>9.794879697311268</v>
      </c>
      <c r="E256" s="5"/>
    </row>
    <row r="257" spans="1:5" ht="12.75">
      <c r="A257" s="5">
        <f t="shared" si="13"/>
        <v>0.5899999999999984</v>
      </c>
      <c r="B257" s="5">
        <f t="shared" si="14"/>
        <v>5.7849188003918</v>
      </c>
      <c r="C257" s="5">
        <f t="shared" si="15"/>
        <v>1.69976046006079</v>
      </c>
      <c r="D257">
        <f t="shared" si="12"/>
        <v>9.794750873343855</v>
      </c>
      <c r="E257" s="5"/>
    </row>
    <row r="258" spans="1:5" ht="12.75">
      <c r="A258" s="5">
        <f t="shared" si="13"/>
        <v>0.5924999999999984</v>
      </c>
      <c r="B258" s="5">
        <f t="shared" si="14"/>
        <v>5.8094056775751595</v>
      </c>
      <c r="C258" s="5">
        <f t="shared" si="15"/>
        <v>1.7142227570617696</v>
      </c>
      <c r="D258">
        <f t="shared" si="12"/>
        <v>9.79462150462118</v>
      </c>
      <c r="E258" s="5"/>
    </row>
    <row r="259" spans="1:5" ht="12.75">
      <c r="A259" s="5">
        <f t="shared" si="13"/>
        <v>0.5949999999999983</v>
      </c>
      <c r="B259" s="5">
        <f t="shared" si="14"/>
        <v>5.833892231336712</v>
      </c>
      <c r="C259" s="5">
        <f t="shared" si="15"/>
        <v>1.7287462712557076</v>
      </c>
      <c r="D259">
        <f t="shared" si="12"/>
        <v>9.794491591172044</v>
      </c>
      <c r="E259" s="5"/>
    </row>
    <row r="260" spans="1:5" ht="12.75">
      <c r="A260" s="5">
        <f t="shared" si="13"/>
        <v>0.5974999999999983</v>
      </c>
      <c r="B260" s="5">
        <f t="shared" si="14"/>
        <v>5.8583784603146425</v>
      </c>
      <c r="C260" s="5">
        <f t="shared" si="15"/>
        <v>1.7433310018340493</v>
      </c>
      <c r="D260">
        <f t="shared" si="12"/>
        <v>9.79436113302537</v>
      </c>
      <c r="E260" s="5"/>
    </row>
    <row r="261" spans="1:5" ht="12.75">
      <c r="A261" s="5">
        <f t="shared" si="13"/>
        <v>0.5999999999999982</v>
      </c>
      <c r="B261" s="5">
        <f t="shared" si="14"/>
        <v>5.882864363147206</v>
      </c>
      <c r="C261" s="5">
        <f t="shared" si="15"/>
        <v>1.757976947984836</v>
      </c>
      <c r="D261">
        <f t="shared" si="12"/>
        <v>9.794230130210202</v>
      </c>
      <c r="E261" s="5"/>
    </row>
    <row r="262" spans="1:5" ht="12.75">
      <c r="A262" s="5">
        <f t="shared" si="13"/>
        <v>0.6024999999999981</v>
      </c>
      <c r="B262" s="5">
        <f t="shared" si="14"/>
        <v>5.9073499384727315</v>
      </c>
      <c r="C262" s="5">
        <f t="shared" si="15"/>
        <v>1.772684108892704</v>
      </c>
      <c r="D262">
        <f t="shared" si="12"/>
        <v>9.794098582755707</v>
      </c>
      <c r="E262" s="5"/>
    </row>
    <row r="263" spans="1:5" ht="12.75">
      <c r="A263" s="5">
        <f t="shared" si="13"/>
        <v>0.6049999999999981</v>
      </c>
      <c r="B263" s="5">
        <f t="shared" si="14"/>
        <v>5.9318351849296205</v>
      </c>
      <c r="C263" s="5">
        <f t="shared" si="15"/>
        <v>1.7874524837388857</v>
      </c>
      <c r="D263">
        <f t="shared" si="12"/>
        <v>9.793966490691165</v>
      </c>
      <c r="E263" s="5"/>
    </row>
    <row r="264" spans="1:5" ht="12.75">
      <c r="A264" s="5">
        <f t="shared" si="13"/>
        <v>0.607499999999998</v>
      </c>
      <c r="B264" s="5">
        <f t="shared" si="14"/>
        <v>5.956320101156348</v>
      </c>
      <c r="C264" s="5">
        <f t="shared" si="15"/>
        <v>1.8022820717012098</v>
      </c>
      <c r="D264">
        <f t="shared" si="12"/>
        <v>9.793833854045987</v>
      </c>
      <c r="E264" s="5"/>
    </row>
    <row r="265" spans="1:5" ht="12.75">
      <c r="A265" s="5">
        <f t="shared" si="13"/>
        <v>0.609999999999998</v>
      </c>
      <c r="B265" s="5">
        <f t="shared" si="14"/>
        <v>5.980804685791463</v>
      </c>
      <c r="C265" s="5">
        <f t="shared" si="15"/>
        <v>1.8171728719541007</v>
      </c>
      <c r="D265">
        <f t="shared" si="12"/>
        <v>9.793700672849697</v>
      </c>
      <c r="E265" s="5"/>
    </row>
    <row r="266" spans="1:5" ht="12.75">
      <c r="A266" s="5">
        <f t="shared" si="13"/>
        <v>0.6124999999999979</v>
      </c>
      <c r="B266" s="5">
        <f t="shared" si="14"/>
        <v>6.005288937473587</v>
      </c>
      <c r="C266" s="5">
        <f t="shared" si="15"/>
        <v>1.8321248836685793</v>
      </c>
      <c r="D266">
        <f t="shared" si="12"/>
        <v>9.793566947131945</v>
      </c>
      <c r="E266" s="5"/>
    </row>
    <row r="267" spans="1:5" ht="12.75">
      <c r="A267" s="5">
        <f t="shared" si="13"/>
        <v>0.6149999999999979</v>
      </c>
      <c r="B267" s="5">
        <f t="shared" si="14"/>
        <v>6.029772854841417</v>
      </c>
      <c r="C267" s="5">
        <f t="shared" si="15"/>
        <v>1.8471381060122634</v>
      </c>
      <c r="D267">
        <f t="shared" si="12"/>
        <v>9.793432676922498</v>
      </c>
      <c r="E267" s="5"/>
    </row>
    <row r="268" spans="1:5" ht="12.75">
      <c r="A268" s="5">
        <f t="shared" si="13"/>
        <v>0.6174999999999978</v>
      </c>
      <c r="B268" s="5">
        <f t="shared" si="14"/>
        <v>6.054256436533723</v>
      </c>
      <c r="C268" s="5">
        <f t="shared" si="15"/>
        <v>1.8622125381493668</v>
      </c>
      <c r="D268">
        <f t="shared" si="12"/>
        <v>9.793297862251245</v>
      </c>
      <c r="E268" s="5"/>
    </row>
    <row r="269" spans="1:5" ht="12.75">
      <c r="A269" s="5">
        <f t="shared" si="13"/>
        <v>0.6199999999999978</v>
      </c>
      <c r="B269" s="5">
        <f t="shared" si="14"/>
        <v>6.078739681189351</v>
      </c>
      <c r="C269" s="5">
        <f t="shared" si="15"/>
        <v>1.8773481792407012</v>
      </c>
      <c r="D269">
        <f t="shared" si="12"/>
        <v>9.793162503148197</v>
      </c>
      <c r="E269" s="5"/>
    </row>
    <row r="270" spans="1:5" ht="12.75">
      <c r="A270" s="5">
        <f t="shared" si="13"/>
        <v>0.6224999999999977</v>
      </c>
      <c r="B270" s="5">
        <f t="shared" si="14"/>
        <v>6.103222587447221</v>
      </c>
      <c r="C270" s="5">
        <f t="shared" si="15"/>
        <v>1.8925450284436747</v>
      </c>
      <c r="D270">
        <f t="shared" si="12"/>
        <v>9.793026599643486</v>
      </c>
      <c r="E270" s="5"/>
    </row>
    <row r="271" spans="1:5" ht="12.75">
      <c r="A271" s="5">
        <f t="shared" si="13"/>
        <v>0.6249999999999977</v>
      </c>
      <c r="B271" s="5">
        <f t="shared" si="14"/>
        <v>6.12770515394633</v>
      </c>
      <c r="C271" s="5">
        <f t="shared" si="15"/>
        <v>1.9078030849122927</v>
      </c>
      <c r="D271">
        <f>g*(1-(c_w*rho*A*B271^2)/(2*m*g))</f>
        <v>9.792890151767363</v>
      </c>
      <c r="E271" s="5"/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Dieter Heidorn</dc:creator>
  <cp:keywords/>
  <dc:description/>
  <cp:lastModifiedBy>Admin</cp:lastModifiedBy>
  <cp:lastPrinted>1601-01-01T00:06:31Z</cp:lastPrinted>
  <dcterms:created xsi:type="dcterms:W3CDTF">2002-08-30T10:51:43Z</dcterms:created>
  <dcterms:modified xsi:type="dcterms:W3CDTF">2021-01-20T08:49:12Z</dcterms:modified>
  <cp:category/>
  <cp:version/>
  <cp:contentType/>
  <cp:contentStatus/>
  <cp:revision>5</cp:revision>
</cp:coreProperties>
</file>